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rtor1-my.sharepoint.com/personal/spena_sartor_cl/Documents/Escritorio/2025/05_Mayo/"/>
    </mc:Choice>
  </mc:AlternateContent>
  <xr:revisionPtr revIDLastSave="0" documentId="8_{E94F0E57-1CD6-4FBF-96AC-B39827FEC1AC}" xr6:coauthVersionLast="47" xr6:coauthVersionMax="47" xr10:uidLastSave="{00000000-0000-0000-0000-000000000000}"/>
  <bookViews>
    <workbookView xWindow="-120" yWindow="-120" windowWidth="24240" windowHeight="13140" xr2:uid="{0751A664-19EA-412F-AFA9-B367101268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<sst xmlns="http://schemas.openxmlformats.org/spreadsheetml/2006/main" count="127" uniqueCount="43">
  <si>
    <t>RUT FIP</t>
  </si>
  <si>
    <t>Nemotecnico</t>
  </si>
  <si>
    <t>Rut_Deudor</t>
  </si>
  <si>
    <t>Nombre_Deudor</t>
  </si>
  <si>
    <t>Vínculo</t>
  </si>
  <si>
    <t>Tipo_Unidad</t>
  </si>
  <si>
    <t>Tipo_Instr</t>
  </si>
  <si>
    <t>Descripción tipo instrumento</t>
  </si>
  <si>
    <t>Unidades</t>
  </si>
  <si>
    <t>Valor_Mdo</t>
  </si>
  <si>
    <t>Tasa_Mdo</t>
  </si>
  <si>
    <t>Precio compra</t>
  </si>
  <si>
    <t>Duracion</t>
  </si>
  <si>
    <t>Fecha_Vcto</t>
  </si>
  <si>
    <t>Porcentaje</t>
  </si>
  <si>
    <t>77190876-4</t>
  </si>
  <si>
    <t>BFIPAUTOFIDEM SPA 06-09-2025</t>
  </si>
  <si>
    <t>77133774-0</t>
  </si>
  <si>
    <t>AUTOFIDEM SpA</t>
  </si>
  <si>
    <t>$$</t>
  </si>
  <si>
    <t>OTROD</t>
  </si>
  <si>
    <t>Pagaré</t>
  </si>
  <si>
    <t>BFIPAUTOFIDEM SPA 08-02-2025</t>
  </si>
  <si>
    <t>BFIPAUTOFIDEM SPA 10-11-2024a</t>
  </si>
  <si>
    <t>BFIPAUTOFIDEM SPA 12-10-2024a</t>
  </si>
  <si>
    <t>BFIPAUTOFIDEM SPA 13-02-2025</t>
  </si>
  <si>
    <t>BFIPAUTOFIDEM SPA 13-10-2024b</t>
  </si>
  <si>
    <t>BFIPAUTOFIDEM SPA 13-11-2024a</t>
  </si>
  <si>
    <t>BFIPAUTOFIDEM SPA 14-10-2024c</t>
  </si>
  <si>
    <t>BFIPAUTOFIDEM SPA 18-10-2024d</t>
  </si>
  <si>
    <t>BFIPAUTOFIDEM SPA 18-10-2024e</t>
  </si>
  <si>
    <t>BFIPAUTOFIDEM SPA 26-01-2025</t>
  </si>
  <si>
    <t>BFIPAUTOFIDEM SPA 26-10-2024a</t>
  </si>
  <si>
    <t>BFIPAUTOFIDEM SPA 30-04-2025B</t>
  </si>
  <si>
    <t>BFIPAUTOFIDEM SPA 31-03-2025A</t>
  </si>
  <si>
    <t>BFIPAUTOFIDEM SPA 31-05-2025</t>
  </si>
  <si>
    <t>(1) Código Vínculo</t>
  </si>
  <si>
    <t>1: Fondo administrado por la AGF o por AFIP.</t>
  </si>
  <si>
    <t>2: Fondo administrado por AFIP LATINCAPITAL ASSET MANAGEMENT S.A.</t>
  </si>
  <si>
    <t>3: Personas o sociedades vinculadas a los directores o accionistas mayoritarios de la sociedad administradora, de acuerdo a definición señalada en la Resolución Exenta N° 10.614 de la CMF con fecha 15 de noviembre de 2024</t>
  </si>
  <si>
    <t>4: Sociedad propiedad de fondos.</t>
  </si>
  <si>
    <t>5: No se cuenta con antecedentes que acrediten un vínculo.</t>
  </si>
  <si>
    <t>6: Fondo administrado por otra AGF.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</si>
</sst>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14" fontId="3" fillId="0" borderId="1" xfId="0" applyNumberFormat="1" applyFont="1" applyBorder="1"/>
    <xf numFmtId="164" fontId="3" fillId="0" borderId="1" xfId="1" applyNumberFormat="1" applyFont="1" applyBorder="1"/>
    <xf numFmtId="0" fontId="3" fillId="0" borderId="0" xfId="0" applyFont="1"/>
    <xf numFmtId="4" fontId="3" fillId="0" borderId="0" xfId="0" applyNumberFormat="1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6111-AB47-46A7-8A06-86C04680FA30}">
  <dimension ref="A1:O25"/>
  <sheetViews>
    <sheetView tabSelected="1" workbookViewId="0">
      <selection sqref="A1:O25"/>
    </sheetView>
  </sheetViews>
  <sheetFormatPr baseColWidth="10" defaultRowHeight="15" x14ac:dyDescent="0.25"/>
  <sheetData>
    <row r="1" spans="1:1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">
        <v>16</v>
      </c>
      <c r="C2" s="3" t="s">
        <v>17</v>
      </c>
      <c r="D2" s="3" t="s">
        <v>18</v>
      </c>
      <c r="E2" s="3">
        <v>3</v>
      </c>
      <c r="F2" s="3" t="s">
        <v>19</v>
      </c>
      <c r="G2" s="3" t="s">
        <v>20</v>
      </c>
      <c r="H2" s="3" t="s">
        <v>21</v>
      </c>
      <c r="I2" s="4">
        <v>323730000</v>
      </c>
      <c r="J2" s="4">
        <v>326578824</v>
      </c>
      <c r="K2" s="3">
        <v>1.1000000000000001</v>
      </c>
      <c r="L2" s="3">
        <v>1.1000000000000001</v>
      </c>
      <c r="M2" s="3">
        <v>0.88</v>
      </c>
      <c r="N2" s="5">
        <v>45906</v>
      </c>
      <c r="O2" s="6">
        <f>+J2/SUM($J$2:$J$16)</f>
        <v>5.6966962665527296E-2</v>
      </c>
    </row>
    <row r="3" spans="1:15" x14ac:dyDescent="0.25">
      <c r="A3" s="3" t="s">
        <v>15</v>
      </c>
      <c r="B3" s="3" t="s">
        <v>22</v>
      </c>
      <c r="C3" s="3" t="s">
        <v>17</v>
      </c>
      <c r="D3" s="3" t="s">
        <v>18</v>
      </c>
      <c r="E3" s="3">
        <v>3</v>
      </c>
      <c r="F3" s="3" t="s">
        <v>19</v>
      </c>
      <c r="G3" s="3" t="s">
        <v>20</v>
      </c>
      <c r="H3" s="3" t="s">
        <v>21</v>
      </c>
      <c r="I3" s="4">
        <v>45000000</v>
      </c>
      <c r="J3" s="4">
        <v>45396000</v>
      </c>
      <c r="K3" s="3">
        <v>1.2</v>
      </c>
      <c r="L3" s="3">
        <v>1.2</v>
      </c>
      <c r="M3" s="3">
        <v>0.35</v>
      </c>
      <c r="N3" s="5">
        <v>45696</v>
      </c>
      <c r="O3" s="6">
        <f t="shared" ref="O3:O16" si="0">+J3/SUM($J$2:$J$16)</f>
        <v>7.9186770455278426E-3</v>
      </c>
    </row>
    <row r="4" spans="1:15" x14ac:dyDescent="0.25">
      <c r="A4" s="3" t="s">
        <v>15</v>
      </c>
      <c r="B4" s="3" t="s">
        <v>23</v>
      </c>
      <c r="C4" s="3" t="s">
        <v>17</v>
      </c>
      <c r="D4" s="3" t="s">
        <v>18</v>
      </c>
      <c r="E4" s="3">
        <v>3</v>
      </c>
      <c r="F4" s="3" t="s">
        <v>19</v>
      </c>
      <c r="G4" s="3" t="s">
        <v>20</v>
      </c>
      <c r="H4" s="3" t="s">
        <v>21</v>
      </c>
      <c r="I4" s="4">
        <v>50000000</v>
      </c>
      <c r="J4" s="4">
        <v>50533333</v>
      </c>
      <c r="K4" s="3">
        <v>1.6</v>
      </c>
      <c r="L4" s="3">
        <v>1.6</v>
      </c>
      <c r="M4" s="3">
        <v>0.11</v>
      </c>
      <c r="N4" s="5">
        <v>45606</v>
      </c>
      <c r="O4" s="6">
        <f t="shared" si="0"/>
        <v>8.8148106454558686E-3</v>
      </c>
    </row>
    <row r="5" spans="1:15" x14ac:dyDescent="0.25">
      <c r="A5" s="3" t="s">
        <v>15</v>
      </c>
      <c r="B5" s="3" t="s">
        <v>24</v>
      </c>
      <c r="C5" s="3" t="s">
        <v>17</v>
      </c>
      <c r="D5" s="3" t="s">
        <v>18</v>
      </c>
      <c r="E5" s="3">
        <v>3</v>
      </c>
      <c r="F5" s="3" t="s">
        <v>19</v>
      </c>
      <c r="G5" s="3" t="s">
        <v>20</v>
      </c>
      <c r="H5" s="3" t="s">
        <v>21</v>
      </c>
      <c r="I5" s="4">
        <v>50000000</v>
      </c>
      <c r="J5" s="4">
        <v>50420000</v>
      </c>
      <c r="K5" s="3">
        <v>1.4</v>
      </c>
      <c r="L5" s="3">
        <v>1.4</v>
      </c>
      <c r="M5" s="3">
        <v>0.03</v>
      </c>
      <c r="N5" s="5">
        <v>45577</v>
      </c>
      <c r="O5" s="6">
        <f t="shared" si="0"/>
        <v>8.7950413392262269E-3</v>
      </c>
    </row>
    <row r="6" spans="1:15" x14ac:dyDescent="0.25">
      <c r="A6" s="3" t="s">
        <v>15</v>
      </c>
      <c r="B6" s="3" t="s">
        <v>25</v>
      </c>
      <c r="C6" s="3" t="s">
        <v>17</v>
      </c>
      <c r="D6" s="3" t="s">
        <v>18</v>
      </c>
      <c r="E6" s="3">
        <v>3</v>
      </c>
      <c r="F6" s="3" t="s">
        <v>19</v>
      </c>
      <c r="G6" s="3" t="s">
        <v>20</v>
      </c>
      <c r="H6" s="3" t="s">
        <v>21</v>
      </c>
      <c r="I6" s="4">
        <v>89000000</v>
      </c>
      <c r="J6" s="4">
        <v>89605200</v>
      </c>
      <c r="K6" s="3">
        <v>1.2</v>
      </c>
      <c r="L6" s="3">
        <v>1.2</v>
      </c>
      <c r="M6" s="3">
        <v>0.36</v>
      </c>
      <c r="N6" s="5">
        <v>45701</v>
      </c>
      <c r="O6" s="6">
        <f t="shared" si="0"/>
        <v>1.5630333958937603E-2</v>
      </c>
    </row>
    <row r="7" spans="1:15" x14ac:dyDescent="0.25">
      <c r="A7" s="3" t="s">
        <v>15</v>
      </c>
      <c r="B7" s="3" t="s">
        <v>26</v>
      </c>
      <c r="C7" s="3" t="s">
        <v>17</v>
      </c>
      <c r="D7" s="3" t="s">
        <v>18</v>
      </c>
      <c r="E7" s="3">
        <v>3</v>
      </c>
      <c r="F7" s="3" t="s">
        <v>19</v>
      </c>
      <c r="G7" s="3" t="s">
        <v>20</v>
      </c>
      <c r="H7" s="3" t="s">
        <v>21</v>
      </c>
      <c r="I7" s="4">
        <v>2305538100</v>
      </c>
      <c r="J7" s="4">
        <v>2321215759</v>
      </c>
      <c r="K7" s="3">
        <v>1.2</v>
      </c>
      <c r="L7" s="3">
        <v>1.2</v>
      </c>
      <c r="M7" s="3">
        <v>0.04</v>
      </c>
      <c r="N7" s="5">
        <v>45578</v>
      </c>
      <c r="O7" s="6">
        <f t="shared" si="0"/>
        <v>0.4049025894023876</v>
      </c>
    </row>
    <row r="8" spans="1:15" x14ac:dyDescent="0.25">
      <c r="A8" s="3" t="s">
        <v>15</v>
      </c>
      <c r="B8" s="3" t="s">
        <v>27</v>
      </c>
      <c r="C8" s="3" t="s">
        <v>17</v>
      </c>
      <c r="D8" s="3" t="s">
        <v>18</v>
      </c>
      <c r="E8" s="3">
        <v>3</v>
      </c>
      <c r="F8" s="3" t="s">
        <v>19</v>
      </c>
      <c r="G8" s="3" t="s">
        <v>20</v>
      </c>
      <c r="H8" s="3" t="s">
        <v>21</v>
      </c>
      <c r="I8" s="4">
        <v>200000000</v>
      </c>
      <c r="J8" s="4">
        <v>202520000</v>
      </c>
      <c r="K8" s="3">
        <v>1.4</v>
      </c>
      <c r="L8" s="3">
        <v>1.4</v>
      </c>
      <c r="M8" s="3">
        <v>0.09</v>
      </c>
      <c r="N8" s="5">
        <v>45599</v>
      </c>
      <c r="O8" s="6">
        <f t="shared" si="0"/>
        <v>3.5326691234036006E-2</v>
      </c>
    </row>
    <row r="9" spans="1:15" x14ac:dyDescent="0.25">
      <c r="A9" s="3" t="s">
        <v>15</v>
      </c>
      <c r="B9" s="3" t="s">
        <v>28</v>
      </c>
      <c r="C9" s="3" t="s">
        <v>17</v>
      </c>
      <c r="D9" s="3" t="s">
        <v>18</v>
      </c>
      <c r="E9" s="3">
        <v>3</v>
      </c>
      <c r="F9" s="3" t="s">
        <v>19</v>
      </c>
      <c r="G9" s="3" t="s">
        <v>20</v>
      </c>
      <c r="H9" s="3" t="s">
        <v>21</v>
      </c>
      <c r="I9" s="4">
        <v>150000000</v>
      </c>
      <c r="J9" s="4">
        <v>151120000</v>
      </c>
      <c r="K9" s="3">
        <v>1.4</v>
      </c>
      <c r="L9" s="3">
        <v>1.4</v>
      </c>
      <c r="M9" s="3">
        <v>0.04</v>
      </c>
      <c r="N9" s="5">
        <v>45579</v>
      </c>
      <c r="O9" s="6">
        <f t="shared" si="0"/>
        <v>2.6360703038156831E-2</v>
      </c>
    </row>
    <row r="10" spans="1:15" x14ac:dyDescent="0.25">
      <c r="A10" s="3" t="s">
        <v>15</v>
      </c>
      <c r="B10" s="3" t="s">
        <v>29</v>
      </c>
      <c r="C10" s="3" t="s">
        <v>17</v>
      </c>
      <c r="D10" s="3" t="s">
        <v>18</v>
      </c>
      <c r="E10" s="3">
        <v>3</v>
      </c>
      <c r="F10" s="3" t="s">
        <v>19</v>
      </c>
      <c r="G10" s="3" t="s">
        <v>20</v>
      </c>
      <c r="H10" s="3" t="s">
        <v>21</v>
      </c>
      <c r="I10" s="4">
        <v>300000000</v>
      </c>
      <c r="J10" s="4">
        <v>301440000</v>
      </c>
      <c r="K10" s="3">
        <v>1.2</v>
      </c>
      <c r="L10" s="3">
        <v>1.2</v>
      </c>
      <c r="M10" s="3">
        <v>0.05</v>
      </c>
      <c r="N10" s="5">
        <v>45583</v>
      </c>
      <c r="O10" s="6">
        <f t="shared" si="0"/>
        <v>5.2581857621903087E-2</v>
      </c>
    </row>
    <row r="11" spans="1:15" x14ac:dyDescent="0.25">
      <c r="A11" s="3" t="s">
        <v>15</v>
      </c>
      <c r="B11" s="3" t="s">
        <v>30</v>
      </c>
      <c r="C11" s="3" t="s">
        <v>17</v>
      </c>
      <c r="D11" s="3" t="s">
        <v>18</v>
      </c>
      <c r="E11" s="3">
        <v>3</v>
      </c>
      <c r="F11" s="3" t="s">
        <v>19</v>
      </c>
      <c r="G11" s="3" t="s">
        <v>20</v>
      </c>
      <c r="H11" s="3" t="s">
        <v>21</v>
      </c>
      <c r="I11" s="4">
        <v>300000000</v>
      </c>
      <c r="J11" s="4">
        <v>301440000</v>
      </c>
      <c r="K11" s="3">
        <v>1.2</v>
      </c>
      <c r="L11" s="3">
        <v>1.2</v>
      </c>
      <c r="M11" s="3">
        <v>0.05</v>
      </c>
      <c r="N11" s="5">
        <v>45583</v>
      </c>
      <c r="O11" s="6">
        <f t="shared" si="0"/>
        <v>5.2581857621903087E-2</v>
      </c>
    </row>
    <row r="12" spans="1:15" x14ac:dyDescent="0.25">
      <c r="A12" s="3" t="s">
        <v>15</v>
      </c>
      <c r="B12" s="3" t="s">
        <v>31</v>
      </c>
      <c r="C12" s="3" t="s">
        <v>17</v>
      </c>
      <c r="D12" s="3" t="s">
        <v>18</v>
      </c>
      <c r="E12" s="3">
        <v>3</v>
      </c>
      <c r="F12" s="3" t="s">
        <v>19</v>
      </c>
      <c r="G12" s="3" t="s">
        <v>20</v>
      </c>
      <c r="H12" s="3" t="s">
        <v>21</v>
      </c>
      <c r="I12" s="4">
        <v>200000000</v>
      </c>
      <c r="J12" s="4">
        <v>200320000</v>
      </c>
      <c r="K12" s="3">
        <v>1.2</v>
      </c>
      <c r="L12" s="3">
        <v>1.2</v>
      </c>
      <c r="M12" s="3">
        <v>0.32</v>
      </c>
      <c r="N12" s="5">
        <v>45683</v>
      </c>
      <c r="O12" s="6">
        <f t="shared" si="0"/>
        <v>3.4942932984406934E-2</v>
      </c>
    </row>
    <row r="13" spans="1:15" x14ac:dyDescent="0.25">
      <c r="A13" s="3" t="s">
        <v>15</v>
      </c>
      <c r="B13" s="3" t="s">
        <v>32</v>
      </c>
      <c r="C13" s="3" t="s">
        <v>17</v>
      </c>
      <c r="D13" s="3" t="s">
        <v>18</v>
      </c>
      <c r="E13" s="3">
        <v>3</v>
      </c>
      <c r="F13" s="3" t="s">
        <v>19</v>
      </c>
      <c r="G13" s="3" t="s">
        <v>20</v>
      </c>
      <c r="H13" s="3" t="s">
        <v>21</v>
      </c>
      <c r="I13" s="4">
        <v>100000000</v>
      </c>
      <c r="J13" s="4">
        <v>100186667</v>
      </c>
      <c r="K13" s="3">
        <v>1.4</v>
      </c>
      <c r="L13" s="3">
        <v>1.4</v>
      </c>
      <c r="M13" s="3">
        <v>7.0000000000000007E-2</v>
      </c>
      <c r="N13" s="5">
        <v>45591</v>
      </c>
      <c r="O13" s="6">
        <f t="shared" si="0"/>
        <v>1.7476118165495675E-2</v>
      </c>
    </row>
    <row r="14" spans="1:15" x14ac:dyDescent="0.25">
      <c r="A14" s="3" t="s">
        <v>15</v>
      </c>
      <c r="B14" s="3" t="s">
        <v>33</v>
      </c>
      <c r="C14" s="3" t="s">
        <v>17</v>
      </c>
      <c r="D14" s="3" t="s">
        <v>18</v>
      </c>
      <c r="E14" s="3">
        <v>3</v>
      </c>
      <c r="F14" s="3" t="s">
        <v>19</v>
      </c>
      <c r="G14" s="3" t="s">
        <v>20</v>
      </c>
      <c r="H14" s="3" t="s">
        <v>21</v>
      </c>
      <c r="I14" s="4">
        <v>500000000</v>
      </c>
      <c r="J14" s="4">
        <v>500000000</v>
      </c>
      <c r="K14" s="3">
        <v>1</v>
      </c>
      <c r="L14" s="3">
        <v>1</v>
      </c>
      <c r="M14" s="3">
        <v>0.56999999999999995</v>
      </c>
      <c r="N14" s="5">
        <v>45777</v>
      </c>
      <c r="O14" s="6">
        <f t="shared" si="0"/>
        <v>8.7217784006606763E-2</v>
      </c>
    </row>
    <row r="15" spans="1:15" x14ac:dyDescent="0.25">
      <c r="A15" s="3" t="s">
        <v>15</v>
      </c>
      <c r="B15" s="3" t="s">
        <v>34</v>
      </c>
      <c r="C15" s="3" t="s">
        <v>17</v>
      </c>
      <c r="D15" s="3" t="s">
        <v>18</v>
      </c>
      <c r="E15" s="3">
        <v>3</v>
      </c>
      <c r="F15" s="3" t="s">
        <v>19</v>
      </c>
      <c r="G15" s="3" t="s">
        <v>20</v>
      </c>
      <c r="H15" s="3" t="s">
        <v>21</v>
      </c>
      <c r="I15" s="4">
        <v>500000000</v>
      </c>
      <c r="J15" s="4">
        <v>500000000</v>
      </c>
      <c r="K15" s="3">
        <v>1</v>
      </c>
      <c r="L15" s="3">
        <v>1</v>
      </c>
      <c r="M15" s="3">
        <v>0.49</v>
      </c>
      <c r="N15" s="5">
        <v>45747</v>
      </c>
      <c r="O15" s="6">
        <f t="shared" si="0"/>
        <v>8.7217784006606763E-2</v>
      </c>
    </row>
    <row r="16" spans="1:15" x14ac:dyDescent="0.25">
      <c r="A16" s="3" t="s">
        <v>15</v>
      </c>
      <c r="B16" s="3" t="s">
        <v>35</v>
      </c>
      <c r="C16" s="3" t="s">
        <v>17</v>
      </c>
      <c r="D16" s="3" t="s">
        <v>18</v>
      </c>
      <c r="E16" s="3">
        <v>3</v>
      </c>
      <c r="F16" s="3" t="s">
        <v>19</v>
      </c>
      <c r="G16" s="3" t="s">
        <v>20</v>
      </c>
      <c r="H16" s="3" t="s">
        <v>21</v>
      </c>
      <c r="I16" s="4">
        <v>592000000</v>
      </c>
      <c r="J16" s="4">
        <v>592000000</v>
      </c>
      <c r="K16" s="3">
        <v>1</v>
      </c>
      <c r="L16" s="3">
        <v>1</v>
      </c>
      <c r="M16" s="3">
        <v>0.64</v>
      </c>
      <c r="N16" s="5">
        <v>45808</v>
      </c>
      <c r="O16" s="6">
        <f t="shared" si="0"/>
        <v>0.10326585626382241</v>
      </c>
    </row>
    <row r="17" spans="1:15" x14ac:dyDescent="0.25">
      <c r="A17" s="7"/>
      <c r="B17" s="7"/>
      <c r="C17" s="7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</row>
    <row r="18" spans="1: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9" t="s">
        <v>36</v>
      </c>
      <c r="B19" s="9"/>
      <c r="C19" s="7"/>
      <c r="D19" s="7"/>
      <c r="E19" s="10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11" t="s">
        <v>37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11" t="s">
        <v>38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11" t="s">
        <v>39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5">
      <c r="A23" s="11" t="s">
        <v>40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5">
      <c r="A24" s="11" t="s">
        <v>41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5">
      <c r="A25" s="11" t="s">
        <v>42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7">
    <mergeCell ref="A25:O25"/>
    <mergeCell ref="A19:B19"/>
    <mergeCell ref="A20:O20"/>
    <mergeCell ref="A21:O21"/>
    <mergeCell ref="A22:O22"/>
    <mergeCell ref="A23:O23"/>
    <mergeCell ref="A24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Peña C.</dc:creator>
  <cp:lastModifiedBy>Sebastián Peña C.</cp:lastModifiedBy>
  <dcterms:created xsi:type="dcterms:W3CDTF">2025-05-22T13:58:30Z</dcterms:created>
  <dcterms:modified xsi:type="dcterms:W3CDTF">2025-05-22T13:59:47Z</dcterms:modified>
</cp:coreProperties>
</file>