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artor1-my.sharepoint.com/personal/spena_sartor_cl/Documents/Escritorio/2025/05_Mayo/"/>
    </mc:Choice>
  </mc:AlternateContent>
  <xr:revisionPtr revIDLastSave="0" documentId="8_{C2FAB967-8BFF-49E9-B4F8-4C608CCE356B}" xr6:coauthVersionLast="47" xr6:coauthVersionMax="47" xr10:uidLastSave="{00000000-0000-0000-0000-000000000000}"/>
  <bookViews>
    <workbookView xWindow="-120" yWindow="-120" windowWidth="24240" windowHeight="13140" xr2:uid="{C1B99404-8B06-47A0-A1F9-D292CD0EF4E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" i="1" l="1"/>
  <c r="P9" i="1"/>
  <c r="P8" i="1"/>
  <c r="P7" i="1"/>
  <c r="P6" i="1"/>
  <c r="P5" i="1"/>
  <c r="P4" i="1"/>
  <c r="P3" i="1"/>
  <c r="P2" i="1"/>
</calcChain>
</file>

<file path=xl/sharedStrings.xml><?xml version="1.0" encoding="utf-8"?>
<sst xmlns="http://schemas.openxmlformats.org/spreadsheetml/2006/main" count="93" uniqueCount="45">
  <si>
    <t>RUT FIP</t>
  </si>
  <si>
    <t>Nemotecnico</t>
  </si>
  <si>
    <t>Rut_Deudor</t>
  </si>
  <si>
    <t>Codigo_Emi</t>
  </si>
  <si>
    <t>Vínculo (1)</t>
  </si>
  <si>
    <t>Tipo_Unidad</t>
  </si>
  <si>
    <t>Tipo_Instr</t>
  </si>
  <si>
    <t>Descripción tipo instrumento</t>
  </si>
  <si>
    <t>Unidades</t>
  </si>
  <si>
    <t>Valor_Mdo</t>
  </si>
  <si>
    <t>Precio_Mdo</t>
  </si>
  <si>
    <t>Precio_Compra</t>
  </si>
  <si>
    <t>Duracion</t>
  </si>
  <si>
    <t>Posición</t>
  </si>
  <si>
    <t>Fecha_Vcto</t>
  </si>
  <si>
    <t>Porcentaje</t>
  </si>
  <si>
    <t>76697454-6</t>
  </si>
  <si>
    <t>ACC_ASESORIA CERRO EL PLOMO</t>
  </si>
  <si>
    <t>76.327.329-6</t>
  </si>
  <si>
    <t>Asesorías e Inversiones Cerro El Plomo SpA</t>
  </si>
  <si>
    <t>$$</t>
  </si>
  <si>
    <t>ACC</t>
  </si>
  <si>
    <t>Acciones</t>
  </si>
  <si>
    <t>L</t>
  </si>
  <si>
    <t>CFICAPEF-A</t>
  </si>
  <si>
    <t>FONDO DE INVERSIÓN SARTOR CAPITAL EFECTIVO</t>
  </si>
  <si>
    <t>CFI</t>
  </si>
  <si>
    <t>Cuota de Fondo de Inversión</t>
  </si>
  <si>
    <t>BESTRUCTURADA II ELECSAN 02-07-26</t>
  </si>
  <si>
    <t>77864704-4</t>
  </si>
  <si>
    <t>ELECSAM INGENIERÍA Y CONSTRUCCIÓN SPA</t>
  </si>
  <si>
    <t>OTROD</t>
  </si>
  <si>
    <t>Pagaré</t>
  </si>
  <si>
    <t>BESTRUCTURADA II ELECSAN 04-06-26</t>
  </si>
  <si>
    <t>BESTRUCTURADA II ELECSAN 05-09-25</t>
  </si>
  <si>
    <t>BESTRUCTURADA II ELECSAN 08-09-25</t>
  </si>
  <si>
    <t>BESTRUCTURADA II ELECSAN 09-06-26</t>
  </si>
  <si>
    <t>BESTRUCTURADA II ELECSAN 28-05-26</t>
  </si>
  <si>
    <t>(1) Código Vínculo</t>
  </si>
  <si>
    <t>1: Fondo administrado por la AGF o por AFIP.</t>
  </si>
  <si>
    <t>2: Fondo administrado por AFIP LATINCAPITAL ASSET MANAGEMENT S.A.</t>
  </si>
  <si>
    <t>3: Personas o sociedades vinculadas a los directores o accionistas mayoritarios de la sociedad administradora, de acuerdo a definición señalada en la Resolución Exenta N° 10.614 de la CMF con fecha 15 de noviembre de 2024</t>
  </si>
  <si>
    <t>4: Sociedad propiedad de fondos.</t>
  </si>
  <si>
    <t>5: No se cuenta con antecedentes que acrediten un vínculo.</t>
  </si>
  <si>
    <t>6: Fondo administrado por otra AGF.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</si>
</sst>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_ * #,##0.00_ ;_ * \-#,##0.00_ ;_ * &quot;-&quot;_ ;_ @_ 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9"/>
      <color theme="1"/>
      <name val="Calibri"/>
      <family val="2"/>
    </font>
    <font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/>
    <xf numFmtId="164" fontId="3" fillId="0" borderId="1" xfId="1" applyNumberFormat="1" applyFont="1" applyBorder="1"/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10371-C999-4E6D-B6C9-4366AFC176EB}">
  <dimension ref="A1:P19"/>
  <sheetViews>
    <sheetView tabSelected="1" workbookViewId="0">
      <selection activeCell="A16" sqref="A16:P16"/>
    </sheetView>
  </sheetViews>
  <sheetFormatPr baseColWidth="10" defaultRowHeight="15" x14ac:dyDescent="0.25"/>
  <cols>
    <col min="4" max="4" width="38.28515625" bestFit="1" customWidth="1"/>
    <col min="8" max="8" width="23.5703125" bestFit="1" customWidth="1"/>
    <col min="13" max="13" width="7.28515625" bestFit="1" customWidth="1"/>
  </cols>
  <sheetData>
    <row r="1" spans="1:16" x14ac:dyDescent="0.25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x14ac:dyDescent="0.25">
      <c r="A2" s="3" t="s">
        <v>16</v>
      </c>
      <c r="B2" s="3" t="s">
        <v>17</v>
      </c>
      <c r="C2" s="3" t="s">
        <v>18</v>
      </c>
      <c r="D2" s="3" t="s">
        <v>19</v>
      </c>
      <c r="E2" s="4">
        <v>4</v>
      </c>
      <c r="F2" s="3" t="s">
        <v>20</v>
      </c>
      <c r="G2" s="3" t="s">
        <v>21</v>
      </c>
      <c r="H2" s="3" t="s">
        <v>22</v>
      </c>
      <c r="I2" s="5">
        <v>30000</v>
      </c>
      <c r="J2" s="5">
        <v>1234832034</v>
      </c>
      <c r="K2" s="5">
        <v>41161.067799999997</v>
      </c>
      <c r="L2" s="3">
        <v>400</v>
      </c>
      <c r="M2" s="3">
        <v>0</v>
      </c>
      <c r="N2" s="3" t="s">
        <v>23</v>
      </c>
      <c r="O2" s="3"/>
      <c r="P2" s="6">
        <f>+J2/SUM($J$2:$J$10)</f>
        <v>0.39194180106242171</v>
      </c>
    </row>
    <row r="3" spans="1:16" x14ac:dyDescent="0.25">
      <c r="A3" s="3" t="s">
        <v>16</v>
      </c>
      <c r="B3" s="3" t="s">
        <v>24</v>
      </c>
      <c r="C3" s="7">
        <v>10286</v>
      </c>
      <c r="D3" s="3" t="s">
        <v>25</v>
      </c>
      <c r="E3" s="4">
        <v>1</v>
      </c>
      <c r="F3" s="3" t="s">
        <v>20</v>
      </c>
      <c r="G3" s="3" t="s">
        <v>26</v>
      </c>
      <c r="H3" s="3" t="s">
        <v>27</v>
      </c>
      <c r="I3" s="5">
        <v>9341.4501999999993</v>
      </c>
      <c r="J3" s="5">
        <v>11210563</v>
      </c>
      <c r="K3" s="5">
        <v>1200.0880999999999</v>
      </c>
      <c r="L3" s="5">
        <v>1070.4975999999999</v>
      </c>
      <c r="M3" s="3">
        <v>0</v>
      </c>
      <c r="N3" s="3" t="s">
        <v>23</v>
      </c>
      <c r="O3" s="3"/>
      <c r="P3" s="6">
        <f t="shared" ref="P3:P10" si="0">+J3/SUM($J$2:$J$10)</f>
        <v>3.5582881980398525E-3</v>
      </c>
    </row>
    <row r="4" spans="1:16" x14ac:dyDescent="0.25">
      <c r="A4" s="3" t="s">
        <v>16</v>
      </c>
      <c r="B4" s="3" t="s">
        <v>24</v>
      </c>
      <c r="C4" s="7">
        <v>10286</v>
      </c>
      <c r="D4" s="3" t="s">
        <v>25</v>
      </c>
      <c r="E4" s="4">
        <v>1</v>
      </c>
      <c r="F4" s="3" t="s">
        <v>20</v>
      </c>
      <c r="G4" s="3" t="s">
        <v>26</v>
      </c>
      <c r="H4" s="3" t="s">
        <v>27</v>
      </c>
      <c r="I4" s="5">
        <v>58.1447</v>
      </c>
      <c r="J4" s="5">
        <v>69779</v>
      </c>
      <c r="K4" s="3">
        <v>1200.0880999999999</v>
      </c>
      <c r="L4" s="3">
        <v>1177.0114000000001</v>
      </c>
      <c r="M4" s="3">
        <v>0</v>
      </c>
      <c r="N4" s="3" t="s">
        <v>23</v>
      </c>
      <c r="O4" s="8"/>
      <c r="P4" s="6">
        <f t="shared" si="0"/>
        <v>2.2148200065511682E-5</v>
      </c>
    </row>
    <row r="5" spans="1:16" x14ac:dyDescent="0.25">
      <c r="A5" s="3" t="s">
        <v>16</v>
      </c>
      <c r="B5" s="3" t="s">
        <v>28</v>
      </c>
      <c r="C5" s="3" t="s">
        <v>29</v>
      </c>
      <c r="D5" s="3" t="s">
        <v>30</v>
      </c>
      <c r="E5" s="4">
        <v>5</v>
      </c>
      <c r="F5" s="3" t="s">
        <v>20</v>
      </c>
      <c r="G5" s="3" t="s">
        <v>31</v>
      </c>
      <c r="H5" s="3" t="s">
        <v>32</v>
      </c>
      <c r="I5" s="5">
        <v>375000000</v>
      </c>
      <c r="J5" s="5">
        <v>378750000</v>
      </c>
      <c r="K5" s="3">
        <v>18</v>
      </c>
      <c r="L5" s="3">
        <v>18</v>
      </c>
      <c r="M5" s="3">
        <v>0.89</v>
      </c>
      <c r="N5" s="3" t="s">
        <v>23</v>
      </c>
      <c r="O5" s="8">
        <v>46205</v>
      </c>
      <c r="P5" s="6">
        <f t="shared" si="0"/>
        <v>0.12021712513524914</v>
      </c>
    </row>
    <row r="6" spans="1:16" x14ac:dyDescent="0.25">
      <c r="A6" s="3" t="s">
        <v>16</v>
      </c>
      <c r="B6" s="3" t="s">
        <v>33</v>
      </c>
      <c r="C6" s="3" t="s">
        <v>29</v>
      </c>
      <c r="D6" s="3" t="s">
        <v>30</v>
      </c>
      <c r="E6" s="4">
        <v>5</v>
      </c>
      <c r="F6" s="3" t="s">
        <v>20</v>
      </c>
      <c r="G6" s="3" t="s">
        <v>31</v>
      </c>
      <c r="H6" s="3" t="s">
        <v>32</v>
      </c>
      <c r="I6" s="5">
        <v>370000000</v>
      </c>
      <c r="J6" s="5">
        <v>379106489</v>
      </c>
      <c r="K6" s="3">
        <v>18.459099999999999</v>
      </c>
      <c r="L6" s="3">
        <v>18.459099999999999</v>
      </c>
      <c r="M6" s="3">
        <v>0.81</v>
      </c>
      <c r="N6" s="3" t="s">
        <v>23</v>
      </c>
      <c r="O6" s="8">
        <v>46177</v>
      </c>
      <c r="P6" s="6">
        <f t="shared" si="0"/>
        <v>0.12033027650877348</v>
      </c>
    </row>
    <row r="7" spans="1:16" x14ac:dyDescent="0.25">
      <c r="A7" s="3" t="s">
        <v>16</v>
      </c>
      <c r="B7" s="3" t="s">
        <v>34</v>
      </c>
      <c r="C7" s="3" t="s">
        <v>29</v>
      </c>
      <c r="D7" s="3" t="s">
        <v>30</v>
      </c>
      <c r="E7" s="4">
        <v>5</v>
      </c>
      <c r="F7" s="3" t="s">
        <v>20</v>
      </c>
      <c r="G7" s="3" t="s">
        <v>31</v>
      </c>
      <c r="H7" s="3" t="s">
        <v>32</v>
      </c>
      <c r="I7" s="5">
        <v>150000000</v>
      </c>
      <c r="J7" s="5">
        <v>151500000</v>
      </c>
      <c r="K7" s="3">
        <v>1.2</v>
      </c>
      <c r="L7" s="3">
        <v>1.2</v>
      </c>
      <c r="M7" s="3">
        <v>0.87</v>
      </c>
      <c r="N7" s="3" t="s">
        <v>23</v>
      </c>
      <c r="O7" s="8">
        <v>45905</v>
      </c>
      <c r="P7" s="6">
        <f t="shared" si="0"/>
        <v>4.8086850054099656E-2</v>
      </c>
    </row>
    <row r="8" spans="1:16" x14ac:dyDescent="0.25">
      <c r="A8" s="3" t="s">
        <v>16</v>
      </c>
      <c r="B8" s="3" t="s">
        <v>35</v>
      </c>
      <c r="C8" s="3" t="s">
        <v>29</v>
      </c>
      <c r="D8" s="3" t="s">
        <v>30</v>
      </c>
      <c r="E8" s="4">
        <v>5</v>
      </c>
      <c r="F8" s="3" t="s">
        <v>20</v>
      </c>
      <c r="G8" s="3" t="s">
        <v>31</v>
      </c>
      <c r="H8" s="3" t="s">
        <v>32</v>
      </c>
      <c r="I8" s="5">
        <v>250000000</v>
      </c>
      <c r="J8" s="5">
        <v>252200000</v>
      </c>
      <c r="K8" s="3">
        <v>1.2</v>
      </c>
      <c r="L8" s="3">
        <v>1.2</v>
      </c>
      <c r="M8" s="3">
        <v>0.88</v>
      </c>
      <c r="N8" s="3" t="s">
        <v>23</v>
      </c>
      <c r="O8" s="8">
        <v>45908</v>
      </c>
      <c r="P8" s="6">
        <f t="shared" si="0"/>
        <v>8.004952860491045E-2</v>
      </c>
    </row>
    <row r="9" spans="1:16" x14ac:dyDescent="0.25">
      <c r="A9" s="3" t="s">
        <v>16</v>
      </c>
      <c r="B9" s="3" t="s">
        <v>36</v>
      </c>
      <c r="C9" s="3" t="s">
        <v>29</v>
      </c>
      <c r="D9" s="3" t="s">
        <v>30</v>
      </c>
      <c r="E9" s="4">
        <v>5</v>
      </c>
      <c r="F9" s="3" t="s">
        <v>20</v>
      </c>
      <c r="G9" s="3" t="s">
        <v>31</v>
      </c>
      <c r="H9" s="3" t="s">
        <v>32</v>
      </c>
      <c r="I9" s="5">
        <v>365000000</v>
      </c>
      <c r="J9" s="5">
        <v>372906356</v>
      </c>
      <c r="K9" s="3">
        <v>18.135000000000002</v>
      </c>
      <c r="L9" s="3">
        <v>18.135000000000002</v>
      </c>
      <c r="M9" s="3">
        <v>0.82</v>
      </c>
      <c r="N9" s="3" t="s">
        <v>23</v>
      </c>
      <c r="O9" s="8">
        <v>46182</v>
      </c>
      <c r="P9" s="6">
        <f t="shared" si="0"/>
        <v>0.11836232359863172</v>
      </c>
    </row>
    <row r="10" spans="1:16" x14ac:dyDescent="0.25">
      <c r="A10" s="3" t="s">
        <v>16</v>
      </c>
      <c r="B10" s="3" t="s">
        <v>37</v>
      </c>
      <c r="C10" s="3" t="s">
        <v>29</v>
      </c>
      <c r="D10" s="3" t="s">
        <v>30</v>
      </c>
      <c r="E10" s="4">
        <v>5</v>
      </c>
      <c r="F10" s="3" t="s">
        <v>20</v>
      </c>
      <c r="G10" s="3" t="s">
        <v>31</v>
      </c>
      <c r="H10" s="3" t="s">
        <v>32</v>
      </c>
      <c r="I10" s="5">
        <v>360000000</v>
      </c>
      <c r="J10" s="5">
        <v>369974250</v>
      </c>
      <c r="K10" s="3">
        <v>18.135000000000002</v>
      </c>
      <c r="L10" s="3">
        <v>18.135000000000002</v>
      </c>
      <c r="M10" s="3">
        <v>0.79</v>
      </c>
      <c r="N10" s="3" t="s">
        <v>23</v>
      </c>
      <c r="O10" s="8">
        <v>46170</v>
      </c>
      <c r="P10" s="6">
        <f t="shared" si="0"/>
        <v>0.11743165863780845</v>
      </c>
    </row>
    <row r="11" spans="1:16" x14ac:dyDescent="0.25">
      <c r="A11" s="9"/>
      <c r="B11" s="9"/>
      <c r="C11" s="9"/>
      <c r="D11" s="9"/>
      <c r="E11" s="10"/>
      <c r="F11" s="9"/>
      <c r="G11" s="9"/>
      <c r="H11" s="9"/>
      <c r="I11" s="11"/>
      <c r="J11" s="11"/>
      <c r="K11" s="9"/>
      <c r="L11" s="9"/>
      <c r="M11" s="9"/>
      <c r="N11" s="9"/>
      <c r="O11" s="9"/>
      <c r="P11" s="9"/>
    </row>
    <row r="12" spans="1:16" x14ac:dyDescent="0.25">
      <c r="A12" s="12"/>
      <c r="B12" s="12"/>
      <c r="C12" s="9"/>
      <c r="D12" s="9"/>
      <c r="E12" s="10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</row>
    <row r="13" spans="1:16" x14ac:dyDescent="0.25">
      <c r="A13" s="12" t="s">
        <v>38</v>
      </c>
      <c r="B13" s="12"/>
      <c r="C13" s="9"/>
      <c r="D13" s="9"/>
      <c r="E13" s="10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1:16" x14ac:dyDescent="0.25">
      <c r="A14" s="13" t="s">
        <v>39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spans="1:16" x14ac:dyDescent="0.25">
      <c r="A15" s="13" t="s">
        <v>40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</row>
    <row r="16" spans="1:16" x14ac:dyDescent="0.25">
      <c r="A16" s="13" t="s">
        <v>41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</row>
    <row r="17" spans="1:16" x14ac:dyDescent="0.25">
      <c r="A17" s="13" t="s">
        <v>42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1:16" x14ac:dyDescent="0.25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1:16" x14ac:dyDescent="0.25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</sheetData>
  <mergeCells count="8">
    <mergeCell ref="A18:P18"/>
    <mergeCell ref="A19:P19"/>
    <mergeCell ref="A12:B12"/>
    <mergeCell ref="A13:B13"/>
    <mergeCell ref="A14:P14"/>
    <mergeCell ref="A15:P15"/>
    <mergeCell ref="A16:P16"/>
    <mergeCell ref="A17:P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Sebastián Peña C.</dc:creator>
  <cp:lastModifiedBy>Sebastián Peña C.</cp:lastModifiedBy>
  <dcterms:created xsi:type="dcterms:W3CDTF">2025-05-22T13:59:53Z</dcterms:created>
  <dcterms:modified xsi:type="dcterms:W3CDTF">2025-05-22T14:01:02Z</dcterms:modified>
</cp:coreProperties>
</file>