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rtor1-my.sharepoint.com/personal/spena_sartor_cl/Documents/Escritorio/2025/05_Mayo/"/>
    </mc:Choice>
  </mc:AlternateContent>
  <xr:revisionPtr revIDLastSave="0" documentId="8_{960DE5DD-FA57-48AE-8EDF-6D903FD245D0}" xr6:coauthVersionLast="47" xr6:coauthVersionMax="47" xr10:uidLastSave="{00000000-0000-0000-0000-000000000000}"/>
  <bookViews>
    <workbookView xWindow="-120" yWindow="-120" windowWidth="24240" windowHeight="13140" xr2:uid="{5E4598F1-23BE-4CDA-A7E4-4E1A70BFAC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5" i="1" l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<sst xmlns="http://schemas.openxmlformats.org/spreadsheetml/2006/main" count="960" uniqueCount="231">
  <si>
    <t>RUT FIP</t>
  </si>
  <si>
    <t>Nemotecnico</t>
  </si>
  <si>
    <t>Rut_Deudor</t>
  </si>
  <si>
    <t>Nombre_Deudor</t>
  </si>
  <si>
    <t>Vínculo (1)</t>
  </si>
  <si>
    <t>Tipo_Unidad</t>
  </si>
  <si>
    <t>Tipo_Instr</t>
  </si>
  <si>
    <t>Descripción tipo instrumento</t>
  </si>
  <si>
    <t>Unidades</t>
  </si>
  <si>
    <t>Valor_Mdo</t>
  </si>
  <si>
    <t>Tasa_Mdo</t>
  </si>
  <si>
    <t>Precio_Compra</t>
  </si>
  <si>
    <t>Duracion</t>
  </si>
  <si>
    <t>Fecha_Vcto</t>
  </si>
  <si>
    <t>Porcentaje</t>
  </si>
  <si>
    <t>77270951-K</t>
  </si>
  <si>
    <t>FAN.E108N536148.33V201124F270924.1057</t>
  </si>
  <si>
    <t>96815800-7</t>
  </si>
  <si>
    <t>APOSTOLES S.A.</t>
  </si>
  <si>
    <t>$$</t>
  </si>
  <si>
    <t>FAC</t>
  </si>
  <si>
    <t>Facturas</t>
  </si>
  <si>
    <t>FAN.E12280N253.33V131024F140824.1416</t>
  </si>
  <si>
    <t>76259040-9</t>
  </si>
  <si>
    <t>FLESAN S.A.</t>
  </si>
  <si>
    <t>FAN.E12564N410.34V021024F020924.1316</t>
  </si>
  <si>
    <t>99554700-7</t>
  </si>
  <si>
    <t>SU BUS CHILE S A</t>
  </si>
  <si>
    <t>FAN.E12673N2254.33V011024F140824.1121</t>
  </si>
  <si>
    <t>76948230-K</t>
  </si>
  <si>
    <t>CONSTRUCTORA DE VICENTE SA</t>
  </si>
  <si>
    <t>FAN.E1617N50455.33V011024F140824.1121</t>
  </si>
  <si>
    <t>FAN.E16218N1141.33V141024F130924.1449</t>
  </si>
  <si>
    <t>76879562-2</t>
  </si>
  <si>
    <t>FLENDER SPA</t>
  </si>
  <si>
    <t>FAN.E16218N1146.33V281024F270924.1057</t>
  </si>
  <si>
    <t>FAN.E17118N318.33V011024F140824.1121</t>
  </si>
  <si>
    <t>FAN.E18155N129.33V011024F140824.1121</t>
  </si>
  <si>
    <t>FAN.E1946N3598689.33V021024F050824.1514</t>
  </si>
  <si>
    <t>FAN.E1946N3598977.33V021024F050824.1514</t>
  </si>
  <si>
    <t>FAN.E1946N3599438.33V021024F050824.1514</t>
  </si>
  <si>
    <t>FAN.E1946N3599687.33V021024F050824.1514</t>
  </si>
  <si>
    <t>FAN.E1946N3599750.33V021024F050824.1514</t>
  </si>
  <si>
    <t>FAN.E1946N3599751.33V021024F050824.1514</t>
  </si>
  <si>
    <t>FAN.E1946N3599752.33V021024F050824.1514</t>
  </si>
  <si>
    <t>FAN.E1946N3599753.33V021024F050824.1514</t>
  </si>
  <si>
    <t>FAN.E1946N3599754.33V021024F050824.1514</t>
  </si>
  <si>
    <t>FAN.E1946N3602170.33V021024F050824.1514</t>
  </si>
  <si>
    <t>FAN.E1946N3602171.33V021024F050824.1514</t>
  </si>
  <si>
    <t>FAN.E1946N3602801.33V021024F050824.1514</t>
  </si>
  <si>
    <t>FAN.E1946N3603076.33V021024F050824.1514</t>
  </si>
  <si>
    <t>FAN.E20288N274.33V111024F040924.1252</t>
  </si>
  <si>
    <t>76472262-0</t>
  </si>
  <si>
    <t>IMELSA ENERGÍA SPA</t>
  </si>
  <si>
    <t>FAN.E21380N431.33V021024F280824.1344</t>
  </si>
  <si>
    <t>80335400-6</t>
  </si>
  <si>
    <t>AGUILAR Y COMPANIA LIMITADA</t>
  </si>
  <si>
    <t>FAN.E21380N432.33V021024F280824.1344</t>
  </si>
  <si>
    <t>FAN.E21380N433.33V071024F280824.1344</t>
  </si>
  <si>
    <t>FAN.E21380N434.33V171024F280824.1344</t>
  </si>
  <si>
    <t>FAN.E21380N437.33V171024F280824.1344</t>
  </si>
  <si>
    <t>FAN.E21380N439.33V171024F280824.1344</t>
  </si>
  <si>
    <t>FAN.E21380N440.33V301024F280824.1344</t>
  </si>
  <si>
    <t>FAN.E21380N441.33V301024F280824.1344</t>
  </si>
  <si>
    <t>FAN.E21380N442.33V301024F280824.1344</t>
  </si>
  <si>
    <t>FAN.E21380N443.33V301024F280824.1344</t>
  </si>
  <si>
    <t>FAN.E21380N444.33V221124F280824.1344</t>
  </si>
  <si>
    <t>FAN.E21380N447.33V221124F280824.1344</t>
  </si>
  <si>
    <t>FAN.E21380N448.33V221124F280824.1344</t>
  </si>
  <si>
    <t>FAN.E21380N449.33V221124F280824.1344</t>
  </si>
  <si>
    <t>FAN.E21380N450.33V111124F280824.1344</t>
  </si>
  <si>
    <t>FAN.E2317N1721.33V281024F190724.0923</t>
  </si>
  <si>
    <t>76098129-K</t>
  </si>
  <si>
    <t>AGRICOLA RANDU SPA</t>
  </si>
  <si>
    <t>FAN.E2317N1734.33V041124F190724.0923</t>
  </si>
  <si>
    <t>FAN.E2317N1737.33V281024F190724.0923</t>
  </si>
  <si>
    <t>FAN.E23616N183.33V111124F100924.1402</t>
  </si>
  <si>
    <t>76628460-4</t>
  </si>
  <si>
    <t>SEA GARDEN S.A.</t>
  </si>
  <si>
    <t>FAN.E23616N184.33V111124F110924.1426</t>
  </si>
  <si>
    <t>FAN.E25726N3330.33V141024F130924.1449</t>
  </si>
  <si>
    <t>85698200-9</t>
  </si>
  <si>
    <t>PREUNIVERSITARIO PEDRO DE VALDIVIA LTDA.</t>
  </si>
  <si>
    <t>FAN.E25726N3331.33V141024F130924.1449</t>
  </si>
  <si>
    <t>78896330-0</t>
  </si>
  <si>
    <t>PREUNIVERSITARIO PEDRO DE VALDIVIA CONCEPCION LTDA.</t>
  </si>
  <si>
    <t>FAN.E25726N3332.33V111224F130924.1449</t>
  </si>
  <si>
    <t>78591210-1</t>
  </si>
  <si>
    <t>PREUNIVERSITARIO PEDRO DE VALDIVIA VIÑA DEL MAR LIMITADA</t>
  </si>
  <si>
    <t>FAN.E25726N3333.33V111224F130924.1449</t>
  </si>
  <si>
    <t>77263730-6</t>
  </si>
  <si>
    <t>PREUNIVERSITARIO PEDRO DE VALDIVIA RANCAGUA LIMITADA</t>
  </si>
  <si>
    <t>FAN.E25726N3334.33V111224F130924.1449</t>
  </si>
  <si>
    <t>76937033-1</t>
  </si>
  <si>
    <t>PREUNIVERSITARIO PEDRO DE VALDIVIA - NORTE LIMITADA</t>
  </si>
  <si>
    <t>FAN.E25726N3339.33V111224F130924.1449</t>
  </si>
  <si>
    <t>FAN.E25726N3340.33V111224F130924.1449</t>
  </si>
  <si>
    <t>FAN.E25726N3341.33V111224F130924.1449</t>
  </si>
  <si>
    <t>FAN.E25726N3342.33V111224F130924.1449</t>
  </si>
  <si>
    <t>FAN.E25726N3343.33V111224F130924.1449</t>
  </si>
  <si>
    <t>FAN.E25726N3346.33V111224F130924.1449</t>
  </si>
  <si>
    <t>FAN.E25726N3347.33V111224F130924.1449</t>
  </si>
  <si>
    <t>FAN.E25726N3348.33V111224F130924.1449</t>
  </si>
  <si>
    <t>FAN.E25726N3349.33V111224F130924.1449</t>
  </si>
  <si>
    <t>FAN.E25726N3350.33V111224F130924.1449</t>
  </si>
  <si>
    <t>FAN.E25726N3358.33V111224F130924.1449</t>
  </si>
  <si>
    <t>FAN.E25726N3359.33V111224F130924.1449</t>
  </si>
  <si>
    <t>FAN.E25726N3360.33V111224F130924.1449</t>
  </si>
  <si>
    <t>FAN.E25726N3361.33V111224F130924.1449</t>
  </si>
  <si>
    <t>FAN.E25726N3362.33V111224F130924.1449</t>
  </si>
  <si>
    <t>FAN.E28138N65370.33V281024F140824.1121</t>
  </si>
  <si>
    <t>77432213-2</t>
  </si>
  <si>
    <t>NAVARRO Y AVALOS SPA</t>
  </si>
  <si>
    <t>FAN.E28138N65371.33V281024F140824.1121</t>
  </si>
  <si>
    <t>FAN.E28138N65391.33V061124F100924.1001</t>
  </si>
  <si>
    <t>FAN.E31409N69455.33V211024F230824.1033</t>
  </si>
  <si>
    <t>76404241-7</t>
  </si>
  <si>
    <t>COMERCIAL PELLIN SPA</t>
  </si>
  <si>
    <t>FAN.E32114N446.34V231024F250724.1441</t>
  </si>
  <si>
    <t>76414100-8</t>
  </si>
  <si>
    <t>LOGISFASHION CHILE SPA</t>
  </si>
  <si>
    <t>FAN.E32114N448.34V231024F250724.1441</t>
  </si>
  <si>
    <t>FAN.E44095N604.33V300924F120724.1326</t>
  </si>
  <si>
    <t>76307930-9</t>
  </si>
  <si>
    <t>INVERSIONES Y ASESORIAS CITRUS LTDA</t>
  </si>
  <si>
    <t>FAN.E45840N3162.33V031024F040924.1252</t>
  </si>
  <si>
    <t>99546290-7</t>
  </si>
  <si>
    <t>MANUCHAR CHILE S A</t>
  </si>
  <si>
    <t>FAN.E5099N376.33V151024F110924.1426</t>
  </si>
  <si>
    <t>96633550-5</t>
  </si>
  <si>
    <t>SINEA S.A.</t>
  </si>
  <si>
    <t>FAN.E5251N452.33V011024F140824.1121</t>
  </si>
  <si>
    <t>FAN.E53992N280.33V300924F300824.0941</t>
  </si>
  <si>
    <t>76099978-4</t>
  </si>
  <si>
    <t>SOCIEDAD CONCESIONARIA AUTOPISTAS DE ANTOFAGASTA S.A.</t>
  </si>
  <si>
    <t>FAN.E53992N286.33V161024F270924.1057</t>
  </si>
  <si>
    <t>FAN.E59552N21.33V211024F230824.1235</t>
  </si>
  <si>
    <t>76489618-1</t>
  </si>
  <si>
    <t>MAESTRA QUILPUE DOS SPA</t>
  </si>
  <si>
    <t>FAN.E59552N22.33V211024F230824.1235</t>
  </si>
  <si>
    <t>FAN.E63674N42.33V251024F260824.1241</t>
  </si>
  <si>
    <t>96996620-4</t>
  </si>
  <si>
    <t>MAESTRA SERVICIOS SA</t>
  </si>
  <si>
    <t>FAN.E6586N376.34V151024F110924.1426</t>
  </si>
  <si>
    <t>76324580-2</t>
  </si>
  <si>
    <t>SERVICIOS DENTALES INMUNODENT LIMITADA</t>
  </si>
  <si>
    <t>FAN.E6586N377.34V151024F110924.1426</t>
  </si>
  <si>
    <t>FAN.E6806N384.33V091024F100924.1001</t>
  </si>
  <si>
    <t>71629400-5</t>
  </si>
  <si>
    <t>UNIVERSIDAD DE VINA DEL MAR</t>
  </si>
  <si>
    <t>FAN.E717N1228825.33V011024F190824.1357</t>
  </si>
  <si>
    <t>FAN.E7397N689136.33V011024F140824.1121</t>
  </si>
  <si>
    <t>FAN.E7397N689712.33V011024F140824.1121</t>
  </si>
  <si>
    <t>FAN.E7436N75776.33V021024F070824.1249</t>
  </si>
  <si>
    <t>FAN.E7436N75784.33V021024F070824.1249</t>
  </si>
  <si>
    <t>FAN.E7436N75820.33V021024F070824.1249</t>
  </si>
  <si>
    <t>FAN.E7436N75821.33V021024F070824.1249</t>
  </si>
  <si>
    <t>FAN.E7436N75889.33V021024F070824.1249</t>
  </si>
  <si>
    <t>FAN.E7436N75963.33V021024F070824.1249</t>
  </si>
  <si>
    <t>FAN.E7436N75968.33V021024F070824.1249</t>
  </si>
  <si>
    <t>FAN.E7436N76004.33V021024F070824.1249</t>
  </si>
  <si>
    <t>FAN.E7436N76135.33V021024F070824.1249</t>
  </si>
  <si>
    <t>FAN.E7436N76189.33V021024F070824.1249</t>
  </si>
  <si>
    <t>FAN.E7436N76239.33V021024F070824.1249</t>
  </si>
  <si>
    <t>FAN.E7436N76318.33V021024F070824.1249</t>
  </si>
  <si>
    <t>FAN.E7436N76481.33V021024F070824.1249</t>
  </si>
  <si>
    <t>FAN.E7436N76482.33V021024F070824.1249</t>
  </si>
  <si>
    <t>FAN.E7436N76507.33V021024F070824.1249</t>
  </si>
  <si>
    <t>FAN.E7436N76514.33V021024F070824.1249</t>
  </si>
  <si>
    <t>FAN.E7436N76540.33V021024F070824.1249</t>
  </si>
  <si>
    <t>FAN.E7436N76626.33V021024F070824.1249</t>
  </si>
  <si>
    <t>FAN.E74488N121.33V251124F240924.1717</t>
  </si>
  <si>
    <t>FAN.E74999N1596.33V291024F310724.1500</t>
  </si>
  <si>
    <t>88553000-1</t>
  </si>
  <si>
    <t>SOCIEDAD AGRÍCOLA YANTÉN URBINA LTDA.</t>
  </si>
  <si>
    <t>FAN.E74999N1625.33V171024F120924.1425</t>
  </si>
  <si>
    <t>99532410-5</t>
  </si>
  <si>
    <t>FUNDICION TALLERES LIMITADA</t>
  </si>
  <si>
    <t>FAN.E74999N1626.33V171024F120924.1425</t>
  </si>
  <si>
    <t>FAN.E74999N1627.33V171024F120924.1425</t>
  </si>
  <si>
    <t>FAN.E74999N1628.33V181024F130924.1449</t>
  </si>
  <si>
    <t>FAN.E74999N1629.33V181024F130924.1449</t>
  </si>
  <si>
    <t>FAN.E74999N1630.33V181024F130924.1449</t>
  </si>
  <si>
    <t>FAN.E75400N429.33V021024F060824.1049</t>
  </si>
  <si>
    <t>FAN.E75925N148.33V011024F140824.1121</t>
  </si>
  <si>
    <t>FAN.E75926N111.33V011024F140824.1121</t>
  </si>
  <si>
    <t>FAN.E75927N3166.33V011024F140824.1121</t>
  </si>
  <si>
    <t>FAN.E76773N25.33V041124F300824.0941</t>
  </si>
  <si>
    <t>76411296-2</t>
  </si>
  <si>
    <t>MAESTRA ENTRE RIOS SPA</t>
  </si>
  <si>
    <t>FAN.E76773N26.33V041124F300824.0941</t>
  </si>
  <si>
    <t>FAN.E76773N27.33V041124F300824.0941</t>
  </si>
  <si>
    <t>FAN.E76773N28.33V041124F300824.0941</t>
  </si>
  <si>
    <t>FAN.E76774N7.33V141024F300824.0941</t>
  </si>
  <si>
    <t>99529320-K</t>
  </si>
  <si>
    <t>WALBUSCH S A</t>
  </si>
  <si>
    <t>FAN.E76774N8.33V071124F240924.1717</t>
  </si>
  <si>
    <t>FAN.E77982N3.33V111124F110924.1426</t>
  </si>
  <si>
    <t>77722697-5</t>
  </si>
  <si>
    <t>MOVIPACK SPA</t>
  </si>
  <si>
    <t>FAN.E78752N33.33V091024F240924.1717</t>
  </si>
  <si>
    <t>76111930-3</t>
  </si>
  <si>
    <t>MW2 CHILE MARKETING PROMOCIONAL SPA</t>
  </si>
  <si>
    <t>FAN.E78752N35.33V091024F240924.1717</t>
  </si>
  <si>
    <t>FAN.E78752N36.33V101024F240924.1717</t>
  </si>
  <si>
    <t>FAN.E78752N37.33V101024F240924.1717</t>
  </si>
  <si>
    <t>FAN.E78752N39.33V111024F240924.1717</t>
  </si>
  <si>
    <t>FAN.E78752N41.33V231024F240924.1717</t>
  </si>
  <si>
    <t>FAN.E78752N42.33V231024F240924.1717</t>
  </si>
  <si>
    <t>FAN.E78752N44.33V231024F240924.1717</t>
  </si>
  <si>
    <t>FAN.E9035N20718.33V011024F140824.1121</t>
  </si>
  <si>
    <t>FAN.E9857N446.33V241024F100924.1001</t>
  </si>
  <si>
    <t>76073142-0</t>
  </si>
  <si>
    <t>ADMINISTRADORA DE CREDITO Y COBRANZA GESTICOM S A</t>
  </si>
  <si>
    <t>FAN.E9857N447.33V241024F100924.1001</t>
  </si>
  <si>
    <t>76114726-9</t>
  </si>
  <si>
    <t>MULTICOB CHILE SPA</t>
  </si>
  <si>
    <t>FAN.E9857N449.33V241024F100924.1001</t>
  </si>
  <si>
    <t>89696400-3</t>
  </si>
  <si>
    <t>RESITER S.A.</t>
  </si>
  <si>
    <t>FIPFACTURA INMOB VICENTE VALDES 15-10-2024</t>
  </si>
  <si>
    <t>76874036-4</t>
  </si>
  <si>
    <t>INMOBILIARIA VICENTE VALDES S.A.</t>
  </si>
  <si>
    <t>OTROD</t>
  </si>
  <si>
    <t>(1) Código Vínculo</t>
  </si>
  <si>
    <t>1: Fondo administrado por la AGF o por AFIP.</t>
  </si>
  <si>
    <t>2: Fondo administrado por AFIP LATINCAPITAL ASSET MANAGEMENT S.A.</t>
  </si>
  <si>
    <t>3: Personas o sociedades vinculadas a los directores o accionistas mayoritarios de la sociedad administradora, de acuerdo a definición señalada en la Resolución Exenta N° 10.614 de la CMF con fecha 15 de noviembre de 2024</t>
  </si>
  <si>
    <t>4: Sociedad propiedad de fondos.</t>
  </si>
  <si>
    <t>5: No se cuenta con antecedentes que acrediten un vínculo.</t>
  </si>
  <si>
    <t>6: Fondo administrado por otra AGF.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</si>
</sst>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.00_ ;_ * \-#,##0.00_ ;_ * &quot;-&quot;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14" fontId="3" fillId="0" borderId="1" xfId="0" applyNumberFormat="1" applyFont="1" applyBorder="1"/>
    <xf numFmtId="164" fontId="3" fillId="0" borderId="1" xfId="1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1FCB-F41D-4972-B601-CF0E0EB3FBDF}">
  <dimension ref="A1:O144"/>
  <sheetViews>
    <sheetView tabSelected="1" topLeftCell="A100" workbookViewId="0">
      <selection activeCell="D160" sqref="D160"/>
    </sheetView>
  </sheetViews>
  <sheetFormatPr baseColWidth="10" defaultRowHeight="15" x14ac:dyDescent="0.25"/>
  <cols>
    <col min="4" max="4" width="50.5703125" bestFit="1" customWidth="1"/>
  </cols>
  <sheetData>
    <row r="1" spans="1:1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">
        <v>16</v>
      </c>
      <c r="C2" s="3" t="s">
        <v>17</v>
      </c>
      <c r="D2" s="3" t="s">
        <v>18</v>
      </c>
      <c r="E2" s="4">
        <v>5</v>
      </c>
      <c r="F2" s="3" t="s">
        <v>19</v>
      </c>
      <c r="G2" s="3" t="s">
        <v>20</v>
      </c>
      <c r="H2" s="3" t="s">
        <v>21</v>
      </c>
      <c r="I2" s="5">
        <v>5446098</v>
      </c>
      <c r="J2" s="5">
        <v>5355152</v>
      </c>
      <c r="K2" s="3">
        <v>1</v>
      </c>
      <c r="L2" s="3">
        <v>1</v>
      </c>
      <c r="M2" s="3">
        <v>0.14000000000000001</v>
      </c>
      <c r="N2" s="6">
        <v>45616</v>
      </c>
      <c r="O2" s="7">
        <f>+J2/SUM($J$2:$J$135)</f>
        <v>4.6304438733633536E-3</v>
      </c>
    </row>
    <row r="3" spans="1:15" x14ac:dyDescent="0.25">
      <c r="A3" s="3" t="s">
        <v>15</v>
      </c>
      <c r="B3" s="3" t="s">
        <v>22</v>
      </c>
      <c r="C3" s="3" t="s">
        <v>23</v>
      </c>
      <c r="D3" s="3" t="s">
        <v>24</v>
      </c>
      <c r="E3" s="4">
        <v>5</v>
      </c>
      <c r="F3" s="3" t="s">
        <v>19</v>
      </c>
      <c r="G3" s="3" t="s">
        <v>20</v>
      </c>
      <c r="H3" s="3" t="s">
        <v>21</v>
      </c>
      <c r="I3" s="5">
        <v>30550592</v>
      </c>
      <c r="J3" s="5">
        <v>30420802</v>
      </c>
      <c r="K3" s="3">
        <v>1</v>
      </c>
      <c r="L3" s="3">
        <v>1</v>
      </c>
      <c r="M3" s="3">
        <v>0.04</v>
      </c>
      <c r="N3" s="6">
        <v>45578</v>
      </c>
      <c r="O3" s="7">
        <f t="shared" ref="O3:O66" si="0">+J3/SUM($J$2:$J$135)</f>
        <v>2.6303980959588007E-2</v>
      </c>
    </row>
    <row r="4" spans="1:15" x14ac:dyDescent="0.25">
      <c r="A4" s="3" t="s">
        <v>15</v>
      </c>
      <c r="B4" s="3" t="s">
        <v>25</v>
      </c>
      <c r="C4" s="3" t="s">
        <v>26</v>
      </c>
      <c r="D4" s="3" t="s">
        <v>27</v>
      </c>
      <c r="E4" s="4">
        <v>5</v>
      </c>
      <c r="F4" s="3" t="s">
        <v>19</v>
      </c>
      <c r="G4" s="3" t="s">
        <v>20</v>
      </c>
      <c r="H4" s="3" t="s">
        <v>21</v>
      </c>
      <c r="I4" s="5">
        <v>6644787</v>
      </c>
      <c r="J4" s="5">
        <v>6640401</v>
      </c>
      <c r="K4" s="3">
        <v>1</v>
      </c>
      <c r="L4" s="3">
        <v>1</v>
      </c>
      <c r="M4" s="3">
        <v>0.01</v>
      </c>
      <c r="N4" s="6">
        <v>45567</v>
      </c>
      <c r="O4" s="7">
        <f t="shared" si="0"/>
        <v>5.741761228649697E-3</v>
      </c>
    </row>
    <row r="5" spans="1:15" x14ac:dyDescent="0.25">
      <c r="A5" s="3" t="s">
        <v>15</v>
      </c>
      <c r="B5" s="3" t="s">
        <v>28</v>
      </c>
      <c r="C5" s="3" t="s">
        <v>29</v>
      </c>
      <c r="D5" s="3" t="s">
        <v>30</v>
      </c>
      <c r="E5" s="4">
        <v>5</v>
      </c>
      <c r="F5" s="3" t="s">
        <v>19</v>
      </c>
      <c r="G5" s="3" t="s">
        <v>20</v>
      </c>
      <c r="H5" s="3" t="s">
        <v>21</v>
      </c>
      <c r="I5" s="5">
        <v>16109625</v>
      </c>
      <c r="J5" s="5">
        <v>16104340</v>
      </c>
      <c r="K5" s="3">
        <v>1</v>
      </c>
      <c r="L5" s="3">
        <v>1</v>
      </c>
      <c r="M5" s="3">
        <v>0</v>
      </c>
      <c r="N5" s="6">
        <v>45566</v>
      </c>
      <c r="O5" s="7">
        <f t="shared" si="0"/>
        <v>1.392495348172384E-2</v>
      </c>
    </row>
    <row r="6" spans="1:15" x14ac:dyDescent="0.25">
      <c r="A6" s="3" t="s">
        <v>15</v>
      </c>
      <c r="B6" s="3" t="s">
        <v>31</v>
      </c>
      <c r="C6" s="3" t="s">
        <v>29</v>
      </c>
      <c r="D6" s="3" t="s">
        <v>30</v>
      </c>
      <c r="E6" s="4">
        <v>5</v>
      </c>
      <c r="F6" s="3" t="s">
        <v>19</v>
      </c>
      <c r="G6" s="3" t="s">
        <v>20</v>
      </c>
      <c r="H6" s="3" t="s">
        <v>21</v>
      </c>
      <c r="I6" s="5">
        <v>2775375</v>
      </c>
      <c r="J6" s="5">
        <v>2774464</v>
      </c>
      <c r="K6" s="3">
        <v>1</v>
      </c>
      <c r="L6" s="3">
        <v>1</v>
      </c>
      <c r="M6" s="3">
        <v>0</v>
      </c>
      <c r="N6" s="6">
        <v>45566</v>
      </c>
      <c r="O6" s="7">
        <f t="shared" si="0"/>
        <v>2.3989981667499227E-3</v>
      </c>
    </row>
    <row r="7" spans="1:15" x14ac:dyDescent="0.25">
      <c r="A7" s="3" t="s">
        <v>15</v>
      </c>
      <c r="B7" s="3" t="s">
        <v>32</v>
      </c>
      <c r="C7" s="3" t="s">
        <v>33</v>
      </c>
      <c r="D7" s="3" t="s">
        <v>34</v>
      </c>
      <c r="E7" s="4">
        <v>5</v>
      </c>
      <c r="F7" s="3" t="s">
        <v>19</v>
      </c>
      <c r="G7" s="3" t="s">
        <v>20</v>
      </c>
      <c r="H7" s="3" t="s">
        <v>21</v>
      </c>
      <c r="I7" s="5">
        <v>1215228</v>
      </c>
      <c r="J7" s="5">
        <v>1206839</v>
      </c>
      <c r="K7" s="3">
        <v>1.5</v>
      </c>
      <c r="L7" s="3">
        <v>1.5</v>
      </c>
      <c r="M7" s="3">
        <v>0.04</v>
      </c>
      <c r="N7" s="6">
        <v>45579</v>
      </c>
      <c r="O7" s="7">
        <f t="shared" si="0"/>
        <v>1.0435185133280914E-3</v>
      </c>
    </row>
    <row r="8" spans="1:15" x14ac:dyDescent="0.25">
      <c r="A8" s="3" t="s">
        <v>15</v>
      </c>
      <c r="B8" s="3" t="s">
        <v>35</v>
      </c>
      <c r="C8" s="3" t="s">
        <v>33</v>
      </c>
      <c r="D8" s="3" t="s">
        <v>34</v>
      </c>
      <c r="E8" s="4">
        <v>5</v>
      </c>
      <c r="F8" s="3" t="s">
        <v>19</v>
      </c>
      <c r="G8" s="3" t="s">
        <v>20</v>
      </c>
      <c r="H8" s="3" t="s">
        <v>21</v>
      </c>
      <c r="I8" s="5">
        <v>9163000</v>
      </c>
      <c r="J8" s="5">
        <v>9053296</v>
      </c>
      <c r="K8" s="3">
        <v>1.3</v>
      </c>
      <c r="L8" s="3">
        <v>1.3</v>
      </c>
      <c r="M8" s="3">
        <v>0.08</v>
      </c>
      <c r="N8" s="6">
        <v>45593</v>
      </c>
      <c r="O8" s="7">
        <f t="shared" si="0"/>
        <v>7.8281212180242414E-3</v>
      </c>
    </row>
    <row r="9" spans="1:15" x14ac:dyDescent="0.25">
      <c r="A9" s="3" t="s">
        <v>15</v>
      </c>
      <c r="B9" s="3" t="s">
        <v>36</v>
      </c>
      <c r="C9" s="3" t="s">
        <v>29</v>
      </c>
      <c r="D9" s="3" t="s">
        <v>30</v>
      </c>
      <c r="E9" s="4">
        <v>5</v>
      </c>
      <c r="F9" s="3" t="s">
        <v>19</v>
      </c>
      <c r="G9" s="3" t="s">
        <v>20</v>
      </c>
      <c r="H9" s="3" t="s">
        <v>21</v>
      </c>
      <c r="I9" s="5">
        <v>10438312</v>
      </c>
      <c r="J9" s="5">
        <v>10434887</v>
      </c>
      <c r="K9" s="3">
        <v>1</v>
      </c>
      <c r="L9" s="3">
        <v>1</v>
      </c>
      <c r="M9" s="3">
        <v>0</v>
      </c>
      <c r="N9" s="6">
        <v>45566</v>
      </c>
      <c r="O9" s="7">
        <f t="shared" si="0"/>
        <v>9.0227426930904863E-3</v>
      </c>
    </row>
    <row r="10" spans="1:15" x14ac:dyDescent="0.25">
      <c r="A10" s="3" t="s">
        <v>15</v>
      </c>
      <c r="B10" s="3" t="s">
        <v>37</v>
      </c>
      <c r="C10" s="3" t="s">
        <v>29</v>
      </c>
      <c r="D10" s="3" t="s">
        <v>30</v>
      </c>
      <c r="E10" s="4">
        <v>5</v>
      </c>
      <c r="F10" s="3" t="s">
        <v>19</v>
      </c>
      <c r="G10" s="3" t="s">
        <v>20</v>
      </c>
      <c r="H10" s="3" t="s">
        <v>21</v>
      </c>
      <c r="I10" s="5">
        <v>10927217</v>
      </c>
      <c r="J10" s="5">
        <v>10923632</v>
      </c>
      <c r="K10" s="3">
        <v>1</v>
      </c>
      <c r="L10" s="3">
        <v>1</v>
      </c>
      <c r="M10" s="3">
        <v>0</v>
      </c>
      <c r="N10" s="6">
        <v>45566</v>
      </c>
      <c r="O10" s="7">
        <f t="shared" si="0"/>
        <v>9.445346251474444E-3</v>
      </c>
    </row>
    <row r="11" spans="1:15" x14ac:dyDescent="0.25">
      <c r="A11" s="3" t="s">
        <v>15</v>
      </c>
      <c r="B11" s="3" t="s">
        <v>38</v>
      </c>
      <c r="C11" s="3" t="s">
        <v>23</v>
      </c>
      <c r="D11" s="3" t="s">
        <v>24</v>
      </c>
      <c r="E11" s="4">
        <v>5</v>
      </c>
      <c r="F11" s="3" t="s">
        <v>19</v>
      </c>
      <c r="G11" s="3" t="s">
        <v>20</v>
      </c>
      <c r="H11" s="3" t="s">
        <v>21</v>
      </c>
      <c r="I11" s="5">
        <v>2334566</v>
      </c>
      <c r="J11" s="5">
        <v>2333039</v>
      </c>
      <c r="K11" s="3">
        <v>1</v>
      </c>
      <c r="L11" s="3">
        <v>1</v>
      </c>
      <c r="M11" s="3">
        <v>0.01</v>
      </c>
      <c r="N11" s="6">
        <v>45567</v>
      </c>
      <c r="O11" s="7">
        <f t="shared" si="0"/>
        <v>2.0173108333559468E-3</v>
      </c>
    </row>
    <row r="12" spans="1:15" x14ac:dyDescent="0.25">
      <c r="A12" s="3" t="s">
        <v>15</v>
      </c>
      <c r="B12" s="3" t="s">
        <v>39</v>
      </c>
      <c r="C12" s="3" t="s">
        <v>23</v>
      </c>
      <c r="D12" s="3" t="s">
        <v>24</v>
      </c>
      <c r="E12" s="4">
        <v>5</v>
      </c>
      <c r="F12" s="3" t="s">
        <v>19</v>
      </c>
      <c r="G12" s="3" t="s">
        <v>20</v>
      </c>
      <c r="H12" s="3" t="s">
        <v>21</v>
      </c>
      <c r="I12" s="5">
        <v>1167471</v>
      </c>
      <c r="J12" s="5">
        <v>1166707</v>
      </c>
      <c r="K12" s="3">
        <v>1</v>
      </c>
      <c r="L12" s="3">
        <v>1</v>
      </c>
      <c r="M12" s="3">
        <v>0.01</v>
      </c>
      <c r="N12" s="6">
        <v>45567</v>
      </c>
      <c r="O12" s="7">
        <f t="shared" si="0"/>
        <v>1.0088175424638065E-3</v>
      </c>
    </row>
    <row r="13" spans="1:15" x14ac:dyDescent="0.25">
      <c r="A13" s="3" t="s">
        <v>15</v>
      </c>
      <c r="B13" s="3" t="s">
        <v>40</v>
      </c>
      <c r="C13" s="3" t="s">
        <v>23</v>
      </c>
      <c r="D13" s="3" t="s">
        <v>24</v>
      </c>
      <c r="E13" s="4">
        <v>5</v>
      </c>
      <c r="F13" s="3" t="s">
        <v>19</v>
      </c>
      <c r="G13" s="3" t="s">
        <v>20</v>
      </c>
      <c r="H13" s="3" t="s">
        <v>21</v>
      </c>
      <c r="I13" s="5">
        <v>9859657</v>
      </c>
      <c r="J13" s="5">
        <v>9853208</v>
      </c>
      <c r="K13" s="3">
        <v>1</v>
      </c>
      <c r="L13" s="3">
        <v>1</v>
      </c>
      <c r="M13" s="3">
        <v>0.01</v>
      </c>
      <c r="N13" s="6">
        <v>45567</v>
      </c>
      <c r="O13" s="7">
        <f t="shared" si="0"/>
        <v>8.5197818132099288E-3</v>
      </c>
    </row>
    <row r="14" spans="1:15" x14ac:dyDescent="0.25">
      <c r="A14" s="3" t="s">
        <v>15</v>
      </c>
      <c r="B14" s="3" t="s">
        <v>41</v>
      </c>
      <c r="C14" s="3" t="s">
        <v>23</v>
      </c>
      <c r="D14" s="3" t="s">
        <v>24</v>
      </c>
      <c r="E14" s="4">
        <v>5</v>
      </c>
      <c r="F14" s="3" t="s">
        <v>19</v>
      </c>
      <c r="G14" s="3" t="s">
        <v>20</v>
      </c>
      <c r="H14" s="3" t="s">
        <v>21</v>
      </c>
      <c r="I14" s="5">
        <v>111542</v>
      </c>
      <c r="J14" s="5">
        <v>111469</v>
      </c>
      <c r="K14" s="3">
        <v>1</v>
      </c>
      <c r="L14" s="3">
        <v>1</v>
      </c>
      <c r="M14" s="3">
        <v>0.01</v>
      </c>
      <c r="N14" s="6">
        <v>45567</v>
      </c>
      <c r="O14" s="7">
        <f t="shared" si="0"/>
        <v>9.6383995845484798E-5</v>
      </c>
    </row>
    <row r="15" spans="1:15" x14ac:dyDescent="0.25">
      <c r="A15" s="3" t="s">
        <v>15</v>
      </c>
      <c r="B15" s="3" t="s">
        <v>42</v>
      </c>
      <c r="C15" s="3" t="s">
        <v>23</v>
      </c>
      <c r="D15" s="3" t="s">
        <v>24</v>
      </c>
      <c r="E15" s="4">
        <v>5</v>
      </c>
      <c r="F15" s="3" t="s">
        <v>19</v>
      </c>
      <c r="G15" s="3" t="s">
        <v>20</v>
      </c>
      <c r="H15" s="3" t="s">
        <v>21</v>
      </c>
      <c r="I15" s="5">
        <v>1485744</v>
      </c>
      <c r="J15" s="5">
        <v>1484772</v>
      </c>
      <c r="K15" s="3">
        <v>1</v>
      </c>
      <c r="L15" s="3">
        <v>1</v>
      </c>
      <c r="M15" s="3">
        <v>0.01</v>
      </c>
      <c r="N15" s="6">
        <v>45567</v>
      </c>
      <c r="O15" s="7">
        <f t="shared" si="0"/>
        <v>1.2838390788424778E-3</v>
      </c>
    </row>
    <row r="16" spans="1:15" x14ac:dyDescent="0.25">
      <c r="A16" s="3" t="s">
        <v>15</v>
      </c>
      <c r="B16" s="3" t="s">
        <v>43</v>
      </c>
      <c r="C16" s="3" t="s">
        <v>23</v>
      </c>
      <c r="D16" s="3" t="s">
        <v>24</v>
      </c>
      <c r="E16" s="4">
        <v>5</v>
      </c>
      <c r="F16" s="3" t="s">
        <v>19</v>
      </c>
      <c r="G16" s="3" t="s">
        <v>20</v>
      </c>
      <c r="H16" s="3" t="s">
        <v>21</v>
      </c>
      <c r="I16" s="5">
        <v>20800409</v>
      </c>
      <c r="J16" s="5">
        <v>20786805</v>
      </c>
      <c r="K16" s="3">
        <v>1</v>
      </c>
      <c r="L16" s="3">
        <v>1</v>
      </c>
      <c r="M16" s="3">
        <v>0.01</v>
      </c>
      <c r="N16" s="6">
        <v>45567</v>
      </c>
      <c r="O16" s="7">
        <f t="shared" si="0"/>
        <v>1.7973744509782116E-2</v>
      </c>
    </row>
    <row r="17" spans="1:15" x14ac:dyDescent="0.25">
      <c r="A17" s="3" t="s">
        <v>15</v>
      </c>
      <c r="B17" s="3" t="s">
        <v>44</v>
      </c>
      <c r="C17" s="3" t="s">
        <v>23</v>
      </c>
      <c r="D17" s="3" t="s">
        <v>24</v>
      </c>
      <c r="E17" s="4">
        <v>5</v>
      </c>
      <c r="F17" s="3" t="s">
        <v>19</v>
      </c>
      <c r="G17" s="3" t="s">
        <v>20</v>
      </c>
      <c r="H17" s="3" t="s">
        <v>21</v>
      </c>
      <c r="I17" s="5">
        <v>18571795</v>
      </c>
      <c r="J17" s="5">
        <v>18559648</v>
      </c>
      <c r="K17" s="3">
        <v>1</v>
      </c>
      <c r="L17" s="3">
        <v>1</v>
      </c>
      <c r="M17" s="3">
        <v>0.01</v>
      </c>
      <c r="N17" s="6">
        <v>45567</v>
      </c>
      <c r="O17" s="7">
        <f t="shared" si="0"/>
        <v>1.6047986756189257E-2</v>
      </c>
    </row>
    <row r="18" spans="1:15" x14ac:dyDescent="0.25">
      <c r="A18" s="3" t="s">
        <v>15</v>
      </c>
      <c r="B18" s="3" t="s">
        <v>45</v>
      </c>
      <c r="C18" s="3" t="s">
        <v>23</v>
      </c>
      <c r="D18" s="3" t="s">
        <v>24</v>
      </c>
      <c r="E18" s="4">
        <v>5</v>
      </c>
      <c r="F18" s="3" t="s">
        <v>19</v>
      </c>
      <c r="G18" s="3" t="s">
        <v>20</v>
      </c>
      <c r="H18" s="3" t="s">
        <v>21</v>
      </c>
      <c r="I18" s="5">
        <v>2228615</v>
      </c>
      <c r="J18" s="5">
        <v>2227158</v>
      </c>
      <c r="K18" s="3">
        <v>1</v>
      </c>
      <c r="L18" s="3">
        <v>1</v>
      </c>
      <c r="M18" s="3">
        <v>0.01</v>
      </c>
      <c r="N18" s="6">
        <v>45567</v>
      </c>
      <c r="O18" s="7">
        <f t="shared" si="0"/>
        <v>1.9257586182637168E-3</v>
      </c>
    </row>
    <row r="19" spans="1:15" x14ac:dyDescent="0.25">
      <c r="A19" s="3" t="s">
        <v>15</v>
      </c>
      <c r="B19" s="3" t="s">
        <v>46</v>
      </c>
      <c r="C19" s="3" t="s">
        <v>23</v>
      </c>
      <c r="D19" s="3" t="s">
        <v>24</v>
      </c>
      <c r="E19" s="4">
        <v>5</v>
      </c>
      <c r="F19" s="3" t="s">
        <v>19</v>
      </c>
      <c r="G19" s="3" t="s">
        <v>20</v>
      </c>
      <c r="H19" s="3" t="s">
        <v>21</v>
      </c>
      <c r="I19" s="5">
        <v>3527412</v>
      </c>
      <c r="J19" s="5">
        <v>3525105</v>
      </c>
      <c r="K19" s="3">
        <v>1</v>
      </c>
      <c r="L19" s="3">
        <v>1</v>
      </c>
      <c r="M19" s="3">
        <v>0.01</v>
      </c>
      <c r="N19" s="6">
        <v>45567</v>
      </c>
      <c r="O19" s="7">
        <f t="shared" si="0"/>
        <v>3.0480555641021066E-3</v>
      </c>
    </row>
    <row r="20" spans="1:15" x14ac:dyDescent="0.25">
      <c r="A20" s="3" t="s">
        <v>15</v>
      </c>
      <c r="B20" s="3" t="s">
        <v>47</v>
      </c>
      <c r="C20" s="3" t="s">
        <v>23</v>
      </c>
      <c r="D20" s="3" t="s">
        <v>24</v>
      </c>
      <c r="E20" s="4">
        <v>5</v>
      </c>
      <c r="F20" s="3" t="s">
        <v>19</v>
      </c>
      <c r="G20" s="3" t="s">
        <v>20</v>
      </c>
      <c r="H20" s="3" t="s">
        <v>21</v>
      </c>
      <c r="I20" s="5">
        <v>1072410</v>
      </c>
      <c r="J20" s="5">
        <v>1071709</v>
      </c>
      <c r="K20" s="3">
        <v>1</v>
      </c>
      <c r="L20" s="3">
        <v>1</v>
      </c>
      <c r="M20" s="3">
        <v>0.01</v>
      </c>
      <c r="N20" s="6">
        <v>45567</v>
      </c>
      <c r="O20" s="7">
        <f t="shared" si="0"/>
        <v>9.2667554031675777E-4</v>
      </c>
    </row>
    <row r="21" spans="1:15" x14ac:dyDescent="0.25">
      <c r="A21" s="3" t="s">
        <v>15</v>
      </c>
      <c r="B21" s="3" t="s">
        <v>48</v>
      </c>
      <c r="C21" s="3" t="s">
        <v>23</v>
      </c>
      <c r="D21" s="3" t="s">
        <v>24</v>
      </c>
      <c r="E21" s="4">
        <v>5</v>
      </c>
      <c r="F21" s="3" t="s">
        <v>19</v>
      </c>
      <c r="G21" s="3" t="s">
        <v>20</v>
      </c>
      <c r="H21" s="3" t="s">
        <v>21</v>
      </c>
      <c r="I21" s="5">
        <v>644786</v>
      </c>
      <c r="J21" s="5">
        <v>644365</v>
      </c>
      <c r="K21" s="3">
        <v>1</v>
      </c>
      <c r="L21" s="3">
        <v>1</v>
      </c>
      <c r="M21" s="3">
        <v>0.01</v>
      </c>
      <c r="N21" s="6">
        <v>45567</v>
      </c>
      <c r="O21" s="7">
        <f t="shared" si="0"/>
        <v>5.5716363727113197E-4</v>
      </c>
    </row>
    <row r="22" spans="1:15" x14ac:dyDescent="0.25">
      <c r="A22" s="3" t="s">
        <v>15</v>
      </c>
      <c r="B22" s="3" t="s">
        <v>49</v>
      </c>
      <c r="C22" s="3" t="s">
        <v>23</v>
      </c>
      <c r="D22" s="3" t="s">
        <v>24</v>
      </c>
      <c r="E22" s="4">
        <v>5</v>
      </c>
      <c r="F22" s="3" t="s">
        <v>19</v>
      </c>
      <c r="G22" s="3" t="s">
        <v>20</v>
      </c>
      <c r="H22" s="3" t="s">
        <v>21</v>
      </c>
      <c r="I22" s="5">
        <v>2339661</v>
      </c>
      <c r="J22" s="5">
        <v>2338130</v>
      </c>
      <c r="K22" s="3">
        <v>1</v>
      </c>
      <c r="L22" s="3">
        <v>1</v>
      </c>
      <c r="M22" s="3">
        <v>0.01</v>
      </c>
      <c r="N22" s="6">
        <v>45567</v>
      </c>
      <c r="O22" s="7">
        <f t="shared" si="0"/>
        <v>2.0217128726928864E-3</v>
      </c>
    </row>
    <row r="23" spans="1:15" x14ac:dyDescent="0.25">
      <c r="A23" s="3" t="s">
        <v>15</v>
      </c>
      <c r="B23" s="3" t="s">
        <v>50</v>
      </c>
      <c r="C23" s="3" t="s">
        <v>23</v>
      </c>
      <c r="D23" s="3" t="s">
        <v>24</v>
      </c>
      <c r="E23" s="4">
        <v>5</v>
      </c>
      <c r="F23" s="3" t="s">
        <v>19</v>
      </c>
      <c r="G23" s="3" t="s">
        <v>20</v>
      </c>
      <c r="H23" s="3" t="s">
        <v>21</v>
      </c>
      <c r="I23" s="5">
        <v>2339895</v>
      </c>
      <c r="J23" s="5">
        <v>2338365</v>
      </c>
      <c r="K23" s="3">
        <v>1</v>
      </c>
      <c r="L23" s="3">
        <v>1</v>
      </c>
      <c r="M23" s="3">
        <v>0.01</v>
      </c>
      <c r="N23" s="6">
        <v>45567</v>
      </c>
      <c r="O23" s="7">
        <f t="shared" si="0"/>
        <v>2.0219160703444641E-3</v>
      </c>
    </row>
    <row r="24" spans="1:15" x14ac:dyDescent="0.25">
      <c r="A24" s="3" t="s">
        <v>15</v>
      </c>
      <c r="B24" s="3" t="s">
        <v>51</v>
      </c>
      <c r="C24" s="3" t="s">
        <v>52</v>
      </c>
      <c r="D24" s="3" t="s">
        <v>53</v>
      </c>
      <c r="E24" s="4">
        <v>5</v>
      </c>
      <c r="F24" s="3" t="s">
        <v>19</v>
      </c>
      <c r="G24" s="3" t="s">
        <v>20</v>
      </c>
      <c r="H24" s="3" t="s">
        <v>21</v>
      </c>
      <c r="I24" s="5">
        <v>6105319</v>
      </c>
      <c r="J24" s="5">
        <v>6083205</v>
      </c>
      <c r="K24" s="3">
        <v>1</v>
      </c>
      <c r="L24" s="3">
        <v>1</v>
      </c>
      <c r="M24" s="3">
        <v>0.03</v>
      </c>
      <c r="N24" s="6">
        <v>45576</v>
      </c>
      <c r="O24" s="7">
        <f t="shared" si="0"/>
        <v>5.2599700853800824E-3</v>
      </c>
    </row>
    <row r="25" spans="1:15" x14ac:dyDescent="0.25">
      <c r="A25" s="3" t="s">
        <v>15</v>
      </c>
      <c r="B25" s="3" t="s">
        <v>54</v>
      </c>
      <c r="C25" s="3" t="s">
        <v>55</v>
      </c>
      <c r="D25" s="3" t="s">
        <v>56</v>
      </c>
      <c r="E25" s="4">
        <v>5</v>
      </c>
      <c r="F25" s="3" t="s">
        <v>19</v>
      </c>
      <c r="G25" s="3" t="s">
        <v>20</v>
      </c>
      <c r="H25" s="3" t="s">
        <v>21</v>
      </c>
      <c r="I25" s="5">
        <v>2346799</v>
      </c>
      <c r="J25" s="5">
        <v>2344492</v>
      </c>
      <c r="K25" s="3">
        <v>1.5</v>
      </c>
      <c r="L25" s="3">
        <v>1.5</v>
      </c>
      <c r="M25" s="3">
        <v>0.01</v>
      </c>
      <c r="N25" s="6">
        <v>45567</v>
      </c>
      <c r="O25" s="7">
        <f t="shared" si="0"/>
        <v>2.0272139086900606E-3</v>
      </c>
    </row>
    <row r="26" spans="1:15" x14ac:dyDescent="0.25">
      <c r="A26" s="3" t="s">
        <v>15</v>
      </c>
      <c r="B26" s="3" t="s">
        <v>57</v>
      </c>
      <c r="C26" s="3" t="s">
        <v>55</v>
      </c>
      <c r="D26" s="3" t="s">
        <v>56</v>
      </c>
      <c r="E26" s="4">
        <v>5</v>
      </c>
      <c r="F26" s="3" t="s">
        <v>19</v>
      </c>
      <c r="G26" s="3" t="s">
        <v>20</v>
      </c>
      <c r="H26" s="3" t="s">
        <v>21</v>
      </c>
      <c r="I26" s="5">
        <v>2757230</v>
      </c>
      <c r="J26" s="5">
        <v>2754520</v>
      </c>
      <c r="K26" s="3">
        <v>1.5</v>
      </c>
      <c r="L26" s="3">
        <v>1.5</v>
      </c>
      <c r="M26" s="3">
        <v>0.01</v>
      </c>
      <c r="N26" s="6">
        <v>45567</v>
      </c>
      <c r="O26" s="7">
        <f t="shared" si="0"/>
        <v>2.3817531711624292E-3</v>
      </c>
    </row>
    <row r="27" spans="1:15" x14ac:dyDescent="0.25">
      <c r="A27" s="3" t="s">
        <v>15</v>
      </c>
      <c r="B27" s="3" t="s">
        <v>58</v>
      </c>
      <c r="C27" s="3" t="s">
        <v>55</v>
      </c>
      <c r="D27" s="3" t="s">
        <v>56</v>
      </c>
      <c r="E27" s="4">
        <v>5</v>
      </c>
      <c r="F27" s="3" t="s">
        <v>19</v>
      </c>
      <c r="G27" s="3" t="s">
        <v>20</v>
      </c>
      <c r="H27" s="3" t="s">
        <v>21</v>
      </c>
      <c r="I27" s="5">
        <v>1445988</v>
      </c>
      <c r="J27" s="5">
        <v>1441026</v>
      </c>
      <c r="K27" s="3">
        <v>1.5</v>
      </c>
      <c r="L27" s="3">
        <v>1.5</v>
      </c>
      <c r="M27" s="3">
        <v>0.02</v>
      </c>
      <c r="N27" s="6">
        <v>45572</v>
      </c>
      <c r="O27" s="7">
        <f t="shared" si="0"/>
        <v>1.2460131874981887E-3</v>
      </c>
    </row>
    <row r="28" spans="1:15" x14ac:dyDescent="0.25">
      <c r="A28" s="3" t="s">
        <v>15</v>
      </c>
      <c r="B28" s="3" t="s">
        <v>59</v>
      </c>
      <c r="C28" s="3" t="s">
        <v>55</v>
      </c>
      <c r="D28" s="3" t="s">
        <v>56</v>
      </c>
      <c r="E28" s="4">
        <v>5</v>
      </c>
      <c r="F28" s="3" t="s">
        <v>19</v>
      </c>
      <c r="G28" s="3" t="s">
        <v>20</v>
      </c>
      <c r="H28" s="3" t="s">
        <v>21</v>
      </c>
      <c r="I28" s="5">
        <v>3158650</v>
      </c>
      <c r="J28" s="5">
        <v>3132457</v>
      </c>
      <c r="K28" s="3">
        <v>1.5</v>
      </c>
      <c r="L28" s="3">
        <v>1.5</v>
      </c>
      <c r="M28" s="3">
        <v>0.05</v>
      </c>
      <c r="N28" s="6">
        <v>45582</v>
      </c>
      <c r="O28" s="7">
        <f t="shared" si="0"/>
        <v>2.7085442811378927E-3</v>
      </c>
    </row>
    <row r="29" spans="1:15" x14ac:dyDescent="0.25">
      <c r="A29" s="3" t="s">
        <v>15</v>
      </c>
      <c r="B29" s="3" t="s">
        <v>60</v>
      </c>
      <c r="C29" s="3" t="s">
        <v>55</v>
      </c>
      <c r="D29" s="3" t="s">
        <v>56</v>
      </c>
      <c r="E29" s="4">
        <v>5</v>
      </c>
      <c r="F29" s="3" t="s">
        <v>19</v>
      </c>
      <c r="G29" s="3" t="s">
        <v>20</v>
      </c>
      <c r="H29" s="3" t="s">
        <v>21</v>
      </c>
      <c r="I29" s="5">
        <v>1634346</v>
      </c>
      <c r="J29" s="5">
        <v>1620793</v>
      </c>
      <c r="K29" s="3">
        <v>1.5</v>
      </c>
      <c r="L29" s="3">
        <v>1.5</v>
      </c>
      <c r="M29" s="3">
        <v>0.05</v>
      </c>
      <c r="N29" s="6">
        <v>45582</v>
      </c>
      <c r="O29" s="7">
        <f t="shared" si="0"/>
        <v>1.4014524735880905E-3</v>
      </c>
    </row>
    <row r="30" spans="1:15" x14ac:dyDescent="0.25">
      <c r="A30" s="3" t="s">
        <v>15</v>
      </c>
      <c r="B30" s="3" t="s">
        <v>61</v>
      </c>
      <c r="C30" s="3" t="s">
        <v>55</v>
      </c>
      <c r="D30" s="3" t="s">
        <v>56</v>
      </c>
      <c r="E30" s="4">
        <v>5</v>
      </c>
      <c r="F30" s="3" t="s">
        <v>19</v>
      </c>
      <c r="G30" s="3" t="s">
        <v>20</v>
      </c>
      <c r="H30" s="3" t="s">
        <v>21</v>
      </c>
      <c r="I30" s="5">
        <v>3470878</v>
      </c>
      <c r="J30" s="5">
        <v>3442095</v>
      </c>
      <c r="K30" s="3">
        <v>1.5</v>
      </c>
      <c r="L30" s="3">
        <v>1.5</v>
      </c>
      <c r="M30" s="3">
        <v>0.05</v>
      </c>
      <c r="N30" s="6">
        <v>45582</v>
      </c>
      <c r="O30" s="7">
        <f t="shared" si="0"/>
        <v>2.976279236198082E-3</v>
      </c>
    </row>
    <row r="31" spans="1:15" x14ac:dyDescent="0.25">
      <c r="A31" s="3" t="s">
        <v>15</v>
      </c>
      <c r="B31" s="3" t="s">
        <v>62</v>
      </c>
      <c r="C31" s="3" t="s">
        <v>55</v>
      </c>
      <c r="D31" s="3" t="s">
        <v>56</v>
      </c>
      <c r="E31" s="4">
        <v>5</v>
      </c>
      <c r="F31" s="3" t="s">
        <v>19</v>
      </c>
      <c r="G31" s="3" t="s">
        <v>20</v>
      </c>
      <c r="H31" s="3" t="s">
        <v>21</v>
      </c>
      <c r="I31" s="5">
        <v>851750</v>
      </c>
      <c r="J31" s="5">
        <v>839364</v>
      </c>
      <c r="K31" s="3">
        <v>1.5</v>
      </c>
      <c r="L31" s="3">
        <v>1.5</v>
      </c>
      <c r="M31" s="3">
        <v>0.08</v>
      </c>
      <c r="N31" s="6">
        <v>45595</v>
      </c>
      <c r="O31" s="7">
        <f t="shared" si="0"/>
        <v>7.2577358986668499E-4</v>
      </c>
    </row>
    <row r="32" spans="1:15" x14ac:dyDescent="0.25">
      <c r="A32" s="3" t="s">
        <v>15</v>
      </c>
      <c r="B32" s="3" t="s">
        <v>63</v>
      </c>
      <c r="C32" s="3" t="s">
        <v>55</v>
      </c>
      <c r="D32" s="3" t="s">
        <v>56</v>
      </c>
      <c r="E32" s="4">
        <v>5</v>
      </c>
      <c r="F32" s="3" t="s">
        <v>19</v>
      </c>
      <c r="G32" s="3" t="s">
        <v>20</v>
      </c>
      <c r="H32" s="3" t="s">
        <v>21</v>
      </c>
      <c r="I32" s="5">
        <v>1703499</v>
      </c>
      <c r="J32" s="5">
        <v>1678726</v>
      </c>
      <c r="K32" s="3">
        <v>1.5</v>
      </c>
      <c r="L32" s="3">
        <v>1.5</v>
      </c>
      <c r="M32" s="3">
        <v>0.08</v>
      </c>
      <c r="N32" s="6">
        <v>45595</v>
      </c>
      <c r="O32" s="7">
        <f t="shared" si="0"/>
        <v>1.4515454503916544E-3</v>
      </c>
    </row>
    <row r="33" spans="1:15" x14ac:dyDescent="0.25">
      <c r="A33" s="3" t="s">
        <v>15</v>
      </c>
      <c r="B33" s="3" t="s">
        <v>64</v>
      </c>
      <c r="C33" s="3" t="s">
        <v>55</v>
      </c>
      <c r="D33" s="3" t="s">
        <v>56</v>
      </c>
      <c r="E33" s="4">
        <v>5</v>
      </c>
      <c r="F33" s="3" t="s">
        <v>19</v>
      </c>
      <c r="G33" s="3" t="s">
        <v>20</v>
      </c>
      <c r="H33" s="3" t="s">
        <v>21</v>
      </c>
      <c r="I33" s="5">
        <v>851750</v>
      </c>
      <c r="J33" s="5">
        <v>839364</v>
      </c>
      <c r="K33" s="3">
        <v>1.5</v>
      </c>
      <c r="L33" s="3">
        <v>1.5</v>
      </c>
      <c r="M33" s="3">
        <v>0.08</v>
      </c>
      <c r="N33" s="6">
        <v>45595</v>
      </c>
      <c r="O33" s="7">
        <f t="shared" si="0"/>
        <v>7.2577358986668499E-4</v>
      </c>
    </row>
    <row r="34" spans="1:15" x14ac:dyDescent="0.25">
      <c r="A34" s="3" t="s">
        <v>15</v>
      </c>
      <c r="B34" s="3" t="s">
        <v>65</v>
      </c>
      <c r="C34" s="3" t="s">
        <v>55</v>
      </c>
      <c r="D34" s="3" t="s">
        <v>56</v>
      </c>
      <c r="E34" s="4">
        <v>5</v>
      </c>
      <c r="F34" s="3" t="s">
        <v>19</v>
      </c>
      <c r="G34" s="3" t="s">
        <v>20</v>
      </c>
      <c r="H34" s="3" t="s">
        <v>21</v>
      </c>
      <c r="I34" s="5">
        <v>2555249</v>
      </c>
      <c r="J34" s="5">
        <v>2518091</v>
      </c>
      <c r="K34" s="3">
        <v>1.5</v>
      </c>
      <c r="L34" s="3">
        <v>1.5</v>
      </c>
      <c r="M34" s="3">
        <v>0.08</v>
      </c>
      <c r="N34" s="6">
        <v>45595</v>
      </c>
      <c r="O34" s="7">
        <f t="shared" si="0"/>
        <v>2.1773199049291972E-3</v>
      </c>
    </row>
    <row r="35" spans="1:15" x14ac:dyDescent="0.25">
      <c r="A35" s="3" t="s">
        <v>15</v>
      </c>
      <c r="B35" s="3" t="s">
        <v>66</v>
      </c>
      <c r="C35" s="3" t="s">
        <v>55</v>
      </c>
      <c r="D35" s="3" t="s">
        <v>56</v>
      </c>
      <c r="E35" s="4">
        <v>5</v>
      </c>
      <c r="F35" s="3" t="s">
        <v>19</v>
      </c>
      <c r="G35" s="3" t="s">
        <v>20</v>
      </c>
      <c r="H35" s="3" t="s">
        <v>21</v>
      </c>
      <c r="I35" s="5">
        <v>2538270</v>
      </c>
      <c r="J35" s="5">
        <v>2473779</v>
      </c>
      <c r="K35" s="3">
        <v>1.5</v>
      </c>
      <c r="L35" s="3">
        <v>1.5</v>
      </c>
      <c r="M35" s="3">
        <v>0.14000000000000001</v>
      </c>
      <c r="N35" s="6">
        <v>45618</v>
      </c>
      <c r="O35" s="7">
        <f t="shared" si="0"/>
        <v>2.1390046098794064E-3</v>
      </c>
    </row>
    <row r="36" spans="1:15" x14ac:dyDescent="0.25">
      <c r="A36" s="3" t="s">
        <v>15</v>
      </c>
      <c r="B36" s="3" t="s">
        <v>67</v>
      </c>
      <c r="C36" s="3" t="s">
        <v>55</v>
      </c>
      <c r="D36" s="3" t="s">
        <v>56</v>
      </c>
      <c r="E36" s="4">
        <v>5</v>
      </c>
      <c r="F36" s="3" t="s">
        <v>19</v>
      </c>
      <c r="G36" s="3" t="s">
        <v>20</v>
      </c>
      <c r="H36" s="3" t="s">
        <v>21</v>
      </c>
      <c r="I36" s="5">
        <v>1749252</v>
      </c>
      <c r="J36" s="5">
        <v>1704808</v>
      </c>
      <c r="K36" s="3">
        <v>1.5</v>
      </c>
      <c r="L36" s="3">
        <v>1.5</v>
      </c>
      <c r="M36" s="3">
        <v>0.14000000000000001</v>
      </c>
      <c r="N36" s="6">
        <v>45618</v>
      </c>
      <c r="O36" s="7">
        <f t="shared" si="0"/>
        <v>1.47409779570418E-3</v>
      </c>
    </row>
    <row r="37" spans="1:15" x14ac:dyDescent="0.25">
      <c r="A37" s="3" t="s">
        <v>15</v>
      </c>
      <c r="B37" s="3" t="s">
        <v>68</v>
      </c>
      <c r="C37" s="3" t="s">
        <v>55</v>
      </c>
      <c r="D37" s="3" t="s">
        <v>56</v>
      </c>
      <c r="E37" s="4">
        <v>5</v>
      </c>
      <c r="F37" s="3" t="s">
        <v>19</v>
      </c>
      <c r="G37" s="3" t="s">
        <v>20</v>
      </c>
      <c r="H37" s="3" t="s">
        <v>21</v>
      </c>
      <c r="I37" s="5">
        <v>1052883</v>
      </c>
      <c r="J37" s="5">
        <v>1026132</v>
      </c>
      <c r="K37" s="3">
        <v>1.5</v>
      </c>
      <c r="L37" s="3">
        <v>1.5</v>
      </c>
      <c r="M37" s="3">
        <v>0.14000000000000001</v>
      </c>
      <c r="N37" s="6">
        <v>45618</v>
      </c>
      <c r="O37" s="7">
        <f t="shared" si="0"/>
        <v>8.8726643663187979E-4</v>
      </c>
    </row>
    <row r="38" spans="1:15" x14ac:dyDescent="0.25">
      <c r="A38" s="3" t="s">
        <v>15</v>
      </c>
      <c r="B38" s="3" t="s">
        <v>69</v>
      </c>
      <c r="C38" s="3" t="s">
        <v>55</v>
      </c>
      <c r="D38" s="3" t="s">
        <v>56</v>
      </c>
      <c r="E38" s="4">
        <v>5</v>
      </c>
      <c r="F38" s="3" t="s">
        <v>19</v>
      </c>
      <c r="G38" s="3" t="s">
        <v>20</v>
      </c>
      <c r="H38" s="3" t="s">
        <v>21</v>
      </c>
      <c r="I38" s="5">
        <v>2297738</v>
      </c>
      <c r="J38" s="5">
        <v>2239359</v>
      </c>
      <c r="K38" s="3">
        <v>1.5</v>
      </c>
      <c r="L38" s="3">
        <v>1.5</v>
      </c>
      <c r="M38" s="3">
        <v>0.14000000000000001</v>
      </c>
      <c r="N38" s="6">
        <v>45618</v>
      </c>
      <c r="O38" s="7">
        <f t="shared" si="0"/>
        <v>1.9363084673994474E-3</v>
      </c>
    </row>
    <row r="39" spans="1:15" x14ac:dyDescent="0.25">
      <c r="A39" s="3" t="s">
        <v>15</v>
      </c>
      <c r="B39" s="3" t="s">
        <v>70</v>
      </c>
      <c r="C39" s="3" t="s">
        <v>55</v>
      </c>
      <c r="D39" s="3" t="s">
        <v>56</v>
      </c>
      <c r="E39" s="4">
        <v>5</v>
      </c>
      <c r="F39" s="3" t="s">
        <v>19</v>
      </c>
      <c r="G39" s="3" t="s">
        <v>20</v>
      </c>
      <c r="H39" s="3" t="s">
        <v>21</v>
      </c>
      <c r="I39" s="5">
        <v>17483480</v>
      </c>
      <c r="J39" s="5">
        <v>17129598</v>
      </c>
      <c r="K39" s="3">
        <v>1.5</v>
      </c>
      <c r="L39" s="3">
        <v>1.5</v>
      </c>
      <c r="M39" s="3">
        <v>0.11</v>
      </c>
      <c r="N39" s="6">
        <v>45607</v>
      </c>
      <c r="O39" s="7">
        <f t="shared" si="0"/>
        <v>1.4811464196026023E-2</v>
      </c>
    </row>
    <row r="40" spans="1:15" x14ac:dyDescent="0.25">
      <c r="A40" s="3" t="s">
        <v>15</v>
      </c>
      <c r="B40" s="3" t="s">
        <v>71</v>
      </c>
      <c r="C40" s="3" t="s">
        <v>72</v>
      </c>
      <c r="D40" s="3" t="s">
        <v>73</v>
      </c>
      <c r="E40" s="4">
        <v>5</v>
      </c>
      <c r="F40" s="3" t="s">
        <v>19</v>
      </c>
      <c r="G40" s="3" t="s">
        <v>20</v>
      </c>
      <c r="H40" s="3" t="s">
        <v>21</v>
      </c>
      <c r="I40" s="5">
        <v>13269262</v>
      </c>
      <c r="J40" s="5">
        <v>13126417</v>
      </c>
      <c r="K40" s="3">
        <v>1.2</v>
      </c>
      <c r="L40" s="3">
        <v>1.2</v>
      </c>
      <c r="M40" s="3">
        <v>0.08</v>
      </c>
      <c r="N40" s="6">
        <v>45593</v>
      </c>
      <c r="O40" s="7">
        <f t="shared" si="0"/>
        <v>1.1350030246921576E-2</v>
      </c>
    </row>
    <row r="41" spans="1:15" x14ac:dyDescent="0.25">
      <c r="A41" s="3" t="s">
        <v>15</v>
      </c>
      <c r="B41" s="3" t="s">
        <v>74</v>
      </c>
      <c r="C41" s="3" t="s">
        <v>72</v>
      </c>
      <c r="D41" s="3" t="s">
        <v>73</v>
      </c>
      <c r="E41" s="4">
        <v>5</v>
      </c>
      <c r="F41" s="3" t="s">
        <v>19</v>
      </c>
      <c r="G41" s="3" t="s">
        <v>20</v>
      </c>
      <c r="H41" s="3" t="s">
        <v>21</v>
      </c>
      <c r="I41" s="5">
        <v>24151383</v>
      </c>
      <c r="J41" s="5">
        <v>23827265</v>
      </c>
      <c r="K41" s="3">
        <v>1.2</v>
      </c>
      <c r="L41" s="3">
        <v>1.2</v>
      </c>
      <c r="M41" s="3">
        <v>0.09</v>
      </c>
      <c r="N41" s="6">
        <v>45600</v>
      </c>
      <c r="O41" s="7">
        <f t="shared" si="0"/>
        <v>2.0602741666017148E-2</v>
      </c>
    </row>
    <row r="42" spans="1:15" x14ac:dyDescent="0.25">
      <c r="A42" s="3" t="s">
        <v>15</v>
      </c>
      <c r="B42" s="3" t="s">
        <v>75</v>
      </c>
      <c r="C42" s="3" t="s">
        <v>72</v>
      </c>
      <c r="D42" s="3" t="s">
        <v>73</v>
      </c>
      <c r="E42" s="4">
        <v>5</v>
      </c>
      <c r="F42" s="3" t="s">
        <v>19</v>
      </c>
      <c r="G42" s="3" t="s">
        <v>20</v>
      </c>
      <c r="H42" s="3" t="s">
        <v>21</v>
      </c>
      <c r="I42" s="5">
        <v>14640856</v>
      </c>
      <c r="J42" s="5">
        <v>14483246</v>
      </c>
      <c r="K42" s="3">
        <v>1.2</v>
      </c>
      <c r="L42" s="3">
        <v>1.2</v>
      </c>
      <c r="M42" s="3">
        <v>0.08</v>
      </c>
      <c r="N42" s="6">
        <v>45593</v>
      </c>
      <c r="O42" s="7">
        <f t="shared" si="0"/>
        <v>1.2523240742207559E-2</v>
      </c>
    </row>
    <row r="43" spans="1:15" x14ac:dyDescent="0.25">
      <c r="A43" s="3" t="s">
        <v>15</v>
      </c>
      <c r="B43" s="3" t="s">
        <v>76</v>
      </c>
      <c r="C43" s="3" t="s">
        <v>77</v>
      </c>
      <c r="D43" s="3" t="s">
        <v>78</v>
      </c>
      <c r="E43" s="4">
        <v>5</v>
      </c>
      <c r="F43" s="3" t="s">
        <v>19</v>
      </c>
      <c r="G43" s="3" t="s">
        <v>20</v>
      </c>
      <c r="H43" s="3" t="s">
        <v>21</v>
      </c>
      <c r="I43" s="5">
        <v>1828376</v>
      </c>
      <c r="J43" s="5">
        <v>1803297</v>
      </c>
      <c r="K43" s="3">
        <v>1</v>
      </c>
      <c r="L43" s="3">
        <v>1</v>
      </c>
      <c r="M43" s="3">
        <v>0.11</v>
      </c>
      <c r="N43" s="6">
        <v>45607</v>
      </c>
      <c r="O43" s="7">
        <f t="shared" si="0"/>
        <v>1.5592583638157265E-3</v>
      </c>
    </row>
    <row r="44" spans="1:15" x14ac:dyDescent="0.25">
      <c r="A44" s="3" t="s">
        <v>15</v>
      </c>
      <c r="B44" s="3" t="s">
        <v>79</v>
      </c>
      <c r="C44" s="3" t="s">
        <v>77</v>
      </c>
      <c r="D44" s="3" t="s">
        <v>78</v>
      </c>
      <c r="E44" s="4">
        <v>5</v>
      </c>
      <c r="F44" s="3" t="s">
        <v>19</v>
      </c>
      <c r="G44" s="3" t="s">
        <v>20</v>
      </c>
      <c r="H44" s="3" t="s">
        <v>21</v>
      </c>
      <c r="I44" s="5">
        <v>2398683</v>
      </c>
      <c r="J44" s="5">
        <v>2365771</v>
      </c>
      <c r="K44" s="3">
        <v>1</v>
      </c>
      <c r="L44" s="3">
        <v>1</v>
      </c>
      <c r="M44" s="3">
        <v>0.11</v>
      </c>
      <c r="N44" s="6">
        <v>45607</v>
      </c>
      <c r="O44" s="7">
        <f t="shared" si="0"/>
        <v>2.0456132398726859E-3</v>
      </c>
    </row>
    <row r="45" spans="1:15" x14ac:dyDescent="0.25">
      <c r="A45" s="3" t="s">
        <v>15</v>
      </c>
      <c r="B45" s="3" t="s">
        <v>80</v>
      </c>
      <c r="C45" s="3" t="s">
        <v>81</v>
      </c>
      <c r="D45" s="3" t="s">
        <v>82</v>
      </c>
      <c r="E45" s="4">
        <v>5</v>
      </c>
      <c r="F45" s="3" t="s">
        <v>19</v>
      </c>
      <c r="G45" s="3" t="s">
        <v>20</v>
      </c>
      <c r="H45" s="3" t="s">
        <v>21</v>
      </c>
      <c r="I45" s="5">
        <v>1576750</v>
      </c>
      <c r="J45" s="5">
        <v>1569460</v>
      </c>
      <c r="K45" s="3">
        <v>1</v>
      </c>
      <c r="L45" s="3">
        <v>1</v>
      </c>
      <c r="M45" s="3">
        <v>0.04</v>
      </c>
      <c r="N45" s="6">
        <v>45579</v>
      </c>
      <c r="O45" s="7">
        <f t="shared" si="0"/>
        <v>1.3570663244458511E-3</v>
      </c>
    </row>
    <row r="46" spans="1:15" x14ac:dyDescent="0.25">
      <c r="A46" s="3" t="s">
        <v>15</v>
      </c>
      <c r="B46" s="3" t="s">
        <v>83</v>
      </c>
      <c r="C46" s="3" t="s">
        <v>84</v>
      </c>
      <c r="D46" s="3" t="s">
        <v>85</v>
      </c>
      <c r="E46" s="4">
        <v>5</v>
      </c>
      <c r="F46" s="3" t="s">
        <v>19</v>
      </c>
      <c r="G46" s="3" t="s">
        <v>20</v>
      </c>
      <c r="H46" s="3" t="s">
        <v>21</v>
      </c>
      <c r="I46" s="5">
        <v>743750</v>
      </c>
      <c r="J46" s="5">
        <v>740312</v>
      </c>
      <c r="K46" s="3">
        <v>1</v>
      </c>
      <c r="L46" s="3">
        <v>1</v>
      </c>
      <c r="M46" s="3">
        <v>0.04</v>
      </c>
      <c r="N46" s="6">
        <v>45579</v>
      </c>
      <c r="O46" s="7">
        <f t="shared" si="0"/>
        <v>6.4012621206221054E-4</v>
      </c>
    </row>
    <row r="47" spans="1:15" x14ac:dyDescent="0.25">
      <c r="A47" s="3" t="s">
        <v>15</v>
      </c>
      <c r="B47" s="3" t="s">
        <v>86</v>
      </c>
      <c r="C47" s="3" t="s">
        <v>87</v>
      </c>
      <c r="D47" s="3" t="s">
        <v>88</v>
      </c>
      <c r="E47" s="4">
        <v>5</v>
      </c>
      <c r="F47" s="3" t="s">
        <v>19</v>
      </c>
      <c r="G47" s="3" t="s">
        <v>20</v>
      </c>
      <c r="H47" s="3" t="s">
        <v>21</v>
      </c>
      <c r="I47" s="5">
        <v>238000</v>
      </c>
      <c r="J47" s="5">
        <v>232447</v>
      </c>
      <c r="K47" s="3">
        <v>1</v>
      </c>
      <c r="L47" s="3">
        <v>1</v>
      </c>
      <c r="M47" s="3">
        <v>0.2</v>
      </c>
      <c r="N47" s="6">
        <v>45637</v>
      </c>
      <c r="O47" s="7">
        <f t="shared" si="0"/>
        <v>2.00990146877566E-4</v>
      </c>
    </row>
    <row r="48" spans="1:15" x14ac:dyDescent="0.25">
      <c r="A48" s="3" t="s">
        <v>15</v>
      </c>
      <c r="B48" s="3" t="s">
        <v>89</v>
      </c>
      <c r="C48" s="3" t="s">
        <v>90</v>
      </c>
      <c r="D48" s="3" t="s">
        <v>91</v>
      </c>
      <c r="E48" s="4">
        <v>5</v>
      </c>
      <c r="F48" s="3" t="s">
        <v>19</v>
      </c>
      <c r="G48" s="3" t="s">
        <v>20</v>
      </c>
      <c r="H48" s="3" t="s">
        <v>21</v>
      </c>
      <c r="I48" s="5">
        <v>119000</v>
      </c>
      <c r="J48" s="5">
        <v>116224</v>
      </c>
      <c r="K48" s="3">
        <v>1</v>
      </c>
      <c r="L48" s="3">
        <v>1</v>
      </c>
      <c r="M48" s="3">
        <v>0.2</v>
      </c>
      <c r="N48" s="6">
        <v>45637</v>
      </c>
      <c r="O48" s="7">
        <f t="shared" si="0"/>
        <v>1.0049550577421189E-4</v>
      </c>
    </row>
    <row r="49" spans="1:15" x14ac:dyDescent="0.25">
      <c r="A49" s="3" t="s">
        <v>15</v>
      </c>
      <c r="B49" s="3" t="s">
        <v>92</v>
      </c>
      <c r="C49" s="3" t="s">
        <v>93</v>
      </c>
      <c r="D49" s="3" t="s">
        <v>94</v>
      </c>
      <c r="E49" s="4">
        <v>5</v>
      </c>
      <c r="F49" s="3" t="s">
        <v>19</v>
      </c>
      <c r="G49" s="3" t="s">
        <v>20</v>
      </c>
      <c r="H49" s="3" t="s">
        <v>21</v>
      </c>
      <c r="I49" s="5">
        <v>297500</v>
      </c>
      <c r="J49" s="5">
        <v>290559</v>
      </c>
      <c r="K49" s="3">
        <v>1</v>
      </c>
      <c r="L49" s="3">
        <v>1</v>
      </c>
      <c r="M49" s="3">
        <v>0.2</v>
      </c>
      <c r="N49" s="6">
        <v>45637</v>
      </c>
      <c r="O49" s="7">
        <f t="shared" si="0"/>
        <v>2.5123789976467197E-4</v>
      </c>
    </row>
    <row r="50" spans="1:15" x14ac:dyDescent="0.25">
      <c r="A50" s="3" t="s">
        <v>15</v>
      </c>
      <c r="B50" s="3" t="s">
        <v>95</v>
      </c>
      <c r="C50" s="3" t="s">
        <v>81</v>
      </c>
      <c r="D50" s="3" t="s">
        <v>82</v>
      </c>
      <c r="E50" s="4">
        <v>5</v>
      </c>
      <c r="F50" s="3" t="s">
        <v>19</v>
      </c>
      <c r="G50" s="3" t="s">
        <v>20</v>
      </c>
      <c r="H50" s="3" t="s">
        <v>21</v>
      </c>
      <c r="I50" s="5">
        <v>19653990</v>
      </c>
      <c r="J50" s="5">
        <v>19195440</v>
      </c>
      <c r="K50" s="3">
        <v>1</v>
      </c>
      <c r="L50" s="3">
        <v>1</v>
      </c>
      <c r="M50" s="3">
        <v>0.2</v>
      </c>
      <c r="N50" s="6">
        <v>45637</v>
      </c>
      <c r="O50" s="7">
        <f t="shared" si="0"/>
        <v>1.6597737570196672E-2</v>
      </c>
    </row>
    <row r="51" spans="1:15" x14ac:dyDescent="0.25">
      <c r="A51" s="3" t="s">
        <v>15</v>
      </c>
      <c r="B51" s="3" t="s">
        <v>96</v>
      </c>
      <c r="C51" s="3" t="s">
        <v>84</v>
      </c>
      <c r="D51" s="3" t="s">
        <v>85</v>
      </c>
      <c r="E51" s="4">
        <v>5</v>
      </c>
      <c r="F51" s="3" t="s">
        <v>19</v>
      </c>
      <c r="G51" s="3" t="s">
        <v>20</v>
      </c>
      <c r="H51" s="3" t="s">
        <v>21</v>
      </c>
      <c r="I51" s="5">
        <v>9270750</v>
      </c>
      <c r="J51" s="5">
        <v>9054453</v>
      </c>
      <c r="K51" s="3">
        <v>1</v>
      </c>
      <c r="L51" s="3">
        <v>1</v>
      </c>
      <c r="M51" s="3">
        <v>0.2</v>
      </c>
      <c r="N51" s="6">
        <v>45637</v>
      </c>
      <c r="O51" s="7">
        <f t="shared" si="0"/>
        <v>7.8291216422066885E-3</v>
      </c>
    </row>
    <row r="52" spans="1:15" x14ac:dyDescent="0.25">
      <c r="A52" s="3" t="s">
        <v>15</v>
      </c>
      <c r="B52" s="3" t="s">
        <v>97</v>
      </c>
      <c r="C52" s="3" t="s">
        <v>87</v>
      </c>
      <c r="D52" s="3" t="s">
        <v>88</v>
      </c>
      <c r="E52" s="4">
        <v>5</v>
      </c>
      <c r="F52" s="3" t="s">
        <v>19</v>
      </c>
      <c r="G52" s="3" t="s">
        <v>20</v>
      </c>
      <c r="H52" s="3" t="s">
        <v>21</v>
      </c>
      <c r="I52" s="5">
        <v>2966640</v>
      </c>
      <c r="J52" s="5">
        <v>2897425</v>
      </c>
      <c r="K52" s="3">
        <v>1</v>
      </c>
      <c r="L52" s="3">
        <v>1</v>
      </c>
      <c r="M52" s="3">
        <v>0.2</v>
      </c>
      <c r="N52" s="6">
        <v>45637</v>
      </c>
      <c r="O52" s="7">
        <f t="shared" si="0"/>
        <v>2.5053189600929746E-3</v>
      </c>
    </row>
    <row r="53" spans="1:15" x14ac:dyDescent="0.25">
      <c r="A53" s="3" t="s">
        <v>15</v>
      </c>
      <c r="B53" s="3" t="s">
        <v>98</v>
      </c>
      <c r="C53" s="3" t="s">
        <v>90</v>
      </c>
      <c r="D53" s="3" t="s">
        <v>91</v>
      </c>
      <c r="E53" s="4">
        <v>5</v>
      </c>
      <c r="F53" s="3" t="s">
        <v>19</v>
      </c>
      <c r="G53" s="3" t="s">
        <v>20</v>
      </c>
      <c r="H53" s="3" t="s">
        <v>21</v>
      </c>
      <c r="I53" s="5">
        <v>1483320</v>
      </c>
      <c r="J53" s="5">
        <v>1448712</v>
      </c>
      <c r="K53" s="3">
        <v>1</v>
      </c>
      <c r="L53" s="3">
        <v>1</v>
      </c>
      <c r="M53" s="3">
        <v>0.2</v>
      </c>
      <c r="N53" s="6">
        <v>45637</v>
      </c>
      <c r="O53" s="7">
        <f t="shared" si="0"/>
        <v>1.2526590477110586E-3</v>
      </c>
    </row>
    <row r="54" spans="1:15" x14ac:dyDescent="0.25">
      <c r="A54" s="3" t="s">
        <v>15</v>
      </c>
      <c r="B54" s="3" t="s">
        <v>99</v>
      </c>
      <c r="C54" s="3" t="s">
        <v>93</v>
      </c>
      <c r="D54" s="3" t="s">
        <v>94</v>
      </c>
      <c r="E54" s="4">
        <v>5</v>
      </c>
      <c r="F54" s="3" t="s">
        <v>19</v>
      </c>
      <c r="G54" s="3" t="s">
        <v>20</v>
      </c>
      <c r="H54" s="3" t="s">
        <v>21</v>
      </c>
      <c r="I54" s="5">
        <v>3708301</v>
      </c>
      <c r="J54" s="5">
        <v>3621782</v>
      </c>
      <c r="K54" s="3">
        <v>1</v>
      </c>
      <c r="L54" s="3">
        <v>1</v>
      </c>
      <c r="M54" s="3">
        <v>0.2</v>
      </c>
      <c r="N54" s="6">
        <v>45637</v>
      </c>
      <c r="O54" s="7">
        <f t="shared" si="0"/>
        <v>3.1316493486193619E-3</v>
      </c>
    </row>
    <row r="55" spans="1:15" x14ac:dyDescent="0.25">
      <c r="A55" s="3" t="s">
        <v>15</v>
      </c>
      <c r="B55" s="3" t="s">
        <v>100</v>
      </c>
      <c r="C55" s="3" t="s">
        <v>81</v>
      </c>
      <c r="D55" s="3" t="s">
        <v>82</v>
      </c>
      <c r="E55" s="4">
        <v>5</v>
      </c>
      <c r="F55" s="3" t="s">
        <v>19</v>
      </c>
      <c r="G55" s="3" t="s">
        <v>20</v>
      </c>
      <c r="H55" s="3" t="s">
        <v>21</v>
      </c>
      <c r="I55" s="5">
        <v>1576750</v>
      </c>
      <c r="J55" s="5">
        <v>1539962</v>
      </c>
      <c r="K55" s="3">
        <v>1</v>
      </c>
      <c r="L55" s="3">
        <v>1</v>
      </c>
      <c r="M55" s="3">
        <v>0.2</v>
      </c>
      <c r="N55" s="6">
        <v>45637</v>
      </c>
      <c r="O55" s="7">
        <f t="shared" si="0"/>
        <v>1.3315602634831609E-3</v>
      </c>
    </row>
    <row r="56" spans="1:15" x14ac:dyDescent="0.25">
      <c r="A56" s="3" t="s">
        <v>15</v>
      </c>
      <c r="B56" s="3" t="s">
        <v>101</v>
      </c>
      <c r="C56" s="3" t="s">
        <v>84</v>
      </c>
      <c r="D56" s="3" t="s">
        <v>85</v>
      </c>
      <c r="E56" s="4">
        <v>5</v>
      </c>
      <c r="F56" s="3" t="s">
        <v>19</v>
      </c>
      <c r="G56" s="3" t="s">
        <v>20</v>
      </c>
      <c r="H56" s="3" t="s">
        <v>21</v>
      </c>
      <c r="I56" s="5">
        <v>743750</v>
      </c>
      <c r="J56" s="5">
        <v>726397</v>
      </c>
      <c r="K56" s="3">
        <v>1</v>
      </c>
      <c r="L56" s="3">
        <v>1</v>
      </c>
      <c r="M56" s="3">
        <v>0.2</v>
      </c>
      <c r="N56" s="6">
        <v>45637</v>
      </c>
      <c r="O56" s="7">
        <f t="shared" si="0"/>
        <v>6.2809431707625105E-4</v>
      </c>
    </row>
    <row r="57" spans="1:15" x14ac:dyDescent="0.25">
      <c r="A57" s="3" t="s">
        <v>15</v>
      </c>
      <c r="B57" s="3" t="s">
        <v>102</v>
      </c>
      <c r="C57" s="3" t="s">
        <v>87</v>
      </c>
      <c r="D57" s="3" t="s">
        <v>88</v>
      </c>
      <c r="E57" s="4">
        <v>5</v>
      </c>
      <c r="F57" s="3" t="s">
        <v>19</v>
      </c>
      <c r="G57" s="3" t="s">
        <v>20</v>
      </c>
      <c r="H57" s="3" t="s">
        <v>21</v>
      </c>
      <c r="I57" s="5">
        <v>238000</v>
      </c>
      <c r="J57" s="5">
        <v>232447</v>
      </c>
      <c r="K57" s="3">
        <v>1</v>
      </c>
      <c r="L57" s="3">
        <v>1</v>
      </c>
      <c r="M57" s="3">
        <v>0.2</v>
      </c>
      <c r="N57" s="6">
        <v>45637</v>
      </c>
      <c r="O57" s="7">
        <f t="shared" si="0"/>
        <v>2.00990146877566E-4</v>
      </c>
    </row>
    <row r="58" spans="1:15" x14ac:dyDescent="0.25">
      <c r="A58" s="3" t="s">
        <v>15</v>
      </c>
      <c r="B58" s="3" t="s">
        <v>103</v>
      </c>
      <c r="C58" s="3" t="s">
        <v>90</v>
      </c>
      <c r="D58" s="3" t="s">
        <v>91</v>
      </c>
      <c r="E58" s="4">
        <v>5</v>
      </c>
      <c r="F58" s="3" t="s">
        <v>19</v>
      </c>
      <c r="G58" s="3" t="s">
        <v>20</v>
      </c>
      <c r="H58" s="3" t="s">
        <v>21</v>
      </c>
      <c r="I58" s="5">
        <v>119000</v>
      </c>
      <c r="J58" s="5">
        <v>116224</v>
      </c>
      <c r="K58" s="3">
        <v>1</v>
      </c>
      <c r="L58" s="3">
        <v>1</v>
      </c>
      <c r="M58" s="3">
        <v>0.2</v>
      </c>
      <c r="N58" s="6">
        <v>45637</v>
      </c>
      <c r="O58" s="7">
        <f t="shared" si="0"/>
        <v>1.0049550577421189E-4</v>
      </c>
    </row>
    <row r="59" spans="1:15" x14ac:dyDescent="0.25">
      <c r="A59" s="3" t="s">
        <v>15</v>
      </c>
      <c r="B59" s="3" t="s">
        <v>104</v>
      </c>
      <c r="C59" s="3" t="s">
        <v>93</v>
      </c>
      <c r="D59" s="3" t="s">
        <v>94</v>
      </c>
      <c r="E59" s="4">
        <v>5</v>
      </c>
      <c r="F59" s="3" t="s">
        <v>19</v>
      </c>
      <c r="G59" s="3" t="s">
        <v>20</v>
      </c>
      <c r="H59" s="3" t="s">
        <v>21</v>
      </c>
      <c r="I59" s="5">
        <v>297500</v>
      </c>
      <c r="J59" s="5">
        <v>290559</v>
      </c>
      <c r="K59" s="3">
        <v>1</v>
      </c>
      <c r="L59" s="3">
        <v>1</v>
      </c>
      <c r="M59" s="3">
        <v>0.2</v>
      </c>
      <c r="N59" s="6">
        <v>45637</v>
      </c>
      <c r="O59" s="7">
        <f t="shared" si="0"/>
        <v>2.5123789976467197E-4</v>
      </c>
    </row>
    <row r="60" spans="1:15" x14ac:dyDescent="0.25">
      <c r="A60" s="3" t="s">
        <v>15</v>
      </c>
      <c r="B60" s="3" t="s">
        <v>105</v>
      </c>
      <c r="C60" s="3" t="s">
        <v>81</v>
      </c>
      <c r="D60" s="3" t="s">
        <v>82</v>
      </c>
      <c r="E60" s="4">
        <v>5</v>
      </c>
      <c r="F60" s="3" t="s">
        <v>19</v>
      </c>
      <c r="G60" s="3" t="s">
        <v>20</v>
      </c>
      <c r="H60" s="3" t="s">
        <v>21</v>
      </c>
      <c r="I60" s="5">
        <v>18696528</v>
      </c>
      <c r="J60" s="5">
        <v>18260316</v>
      </c>
      <c r="K60" s="3">
        <v>1</v>
      </c>
      <c r="L60" s="3">
        <v>1</v>
      </c>
      <c r="M60" s="3">
        <v>0.2</v>
      </c>
      <c r="N60" s="6">
        <v>45637</v>
      </c>
      <c r="O60" s="7">
        <f t="shared" si="0"/>
        <v>1.5789163098989312E-2</v>
      </c>
    </row>
    <row r="61" spans="1:15" x14ac:dyDescent="0.25">
      <c r="A61" s="3" t="s">
        <v>15</v>
      </c>
      <c r="B61" s="3" t="s">
        <v>106</v>
      </c>
      <c r="C61" s="3" t="s">
        <v>84</v>
      </c>
      <c r="D61" s="3" t="s">
        <v>85</v>
      </c>
      <c r="E61" s="4">
        <v>5</v>
      </c>
      <c r="F61" s="3" t="s">
        <v>19</v>
      </c>
      <c r="G61" s="3" t="s">
        <v>20</v>
      </c>
      <c r="H61" s="3" t="s">
        <v>21</v>
      </c>
      <c r="I61" s="5">
        <v>8819116</v>
      </c>
      <c r="J61" s="5">
        <v>8613356</v>
      </c>
      <c r="K61" s="3">
        <v>1</v>
      </c>
      <c r="L61" s="3">
        <v>1</v>
      </c>
      <c r="M61" s="3">
        <v>0.2</v>
      </c>
      <c r="N61" s="6">
        <v>45637</v>
      </c>
      <c r="O61" s="7">
        <f t="shared" si="0"/>
        <v>7.4477179208540635E-3</v>
      </c>
    </row>
    <row r="62" spans="1:15" x14ac:dyDescent="0.25">
      <c r="A62" s="3" t="s">
        <v>15</v>
      </c>
      <c r="B62" s="3" t="s">
        <v>107</v>
      </c>
      <c r="C62" s="3" t="s">
        <v>87</v>
      </c>
      <c r="D62" s="3" t="s">
        <v>88</v>
      </c>
      <c r="E62" s="4">
        <v>5</v>
      </c>
      <c r="F62" s="3" t="s">
        <v>19</v>
      </c>
      <c r="G62" s="3" t="s">
        <v>20</v>
      </c>
      <c r="H62" s="3" t="s">
        <v>21</v>
      </c>
      <c r="I62" s="5">
        <v>2822117</v>
      </c>
      <c r="J62" s="5">
        <v>2756274</v>
      </c>
      <c r="K62" s="3">
        <v>1</v>
      </c>
      <c r="L62" s="3">
        <v>1</v>
      </c>
      <c r="M62" s="3">
        <v>0.2</v>
      </c>
      <c r="N62" s="6">
        <v>45637</v>
      </c>
      <c r="O62" s="7">
        <f t="shared" si="0"/>
        <v>2.3832698038469689E-3</v>
      </c>
    </row>
    <row r="63" spans="1:15" x14ac:dyDescent="0.25">
      <c r="A63" s="3" t="s">
        <v>15</v>
      </c>
      <c r="B63" s="3" t="s">
        <v>108</v>
      </c>
      <c r="C63" s="3" t="s">
        <v>90</v>
      </c>
      <c r="D63" s="3" t="s">
        <v>91</v>
      </c>
      <c r="E63" s="4">
        <v>5</v>
      </c>
      <c r="F63" s="3" t="s">
        <v>19</v>
      </c>
      <c r="G63" s="3" t="s">
        <v>20</v>
      </c>
      <c r="H63" s="3" t="s">
        <v>21</v>
      </c>
      <c r="I63" s="5">
        <v>1411058</v>
      </c>
      <c r="J63" s="5">
        <v>1378136</v>
      </c>
      <c r="K63" s="3">
        <v>1</v>
      </c>
      <c r="L63" s="3">
        <v>1</v>
      </c>
      <c r="M63" s="3">
        <v>0.2</v>
      </c>
      <c r="N63" s="6">
        <v>45637</v>
      </c>
      <c r="O63" s="7">
        <f t="shared" si="0"/>
        <v>1.1916340372526268E-3</v>
      </c>
    </row>
    <row r="64" spans="1:15" x14ac:dyDescent="0.25">
      <c r="A64" s="3" t="s">
        <v>15</v>
      </c>
      <c r="B64" s="3" t="s">
        <v>109</v>
      </c>
      <c r="C64" s="3" t="s">
        <v>93</v>
      </c>
      <c r="D64" s="3" t="s">
        <v>94</v>
      </c>
      <c r="E64" s="4">
        <v>5</v>
      </c>
      <c r="F64" s="3" t="s">
        <v>19</v>
      </c>
      <c r="G64" s="3" t="s">
        <v>20</v>
      </c>
      <c r="H64" s="3" t="s">
        <v>21</v>
      </c>
      <c r="I64" s="5">
        <v>3527647</v>
      </c>
      <c r="J64" s="5">
        <v>3445343</v>
      </c>
      <c r="K64" s="3">
        <v>1</v>
      </c>
      <c r="L64" s="3">
        <v>1</v>
      </c>
      <c r="M64" s="3">
        <v>0.2</v>
      </c>
      <c r="N64" s="6">
        <v>45637</v>
      </c>
      <c r="O64" s="7">
        <f t="shared" si="0"/>
        <v>2.9790876871441398E-3</v>
      </c>
    </row>
    <row r="65" spans="1:15" x14ac:dyDescent="0.25">
      <c r="A65" s="3" t="s">
        <v>15</v>
      </c>
      <c r="B65" s="3" t="s">
        <v>110</v>
      </c>
      <c r="C65" s="3" t="s">
        <v>111</v>
      </c>
      <c r="D65" s="3" t="s">
        <v>112</v>
      </c>
      <c r="E65" s="4">
        <v>5</v>
      </c>
      <c r="F65" s="3" t="s">
        <v>19</v>
      </c>
      <c r="G65" s="3" t="s">
        <v>20</v>
      </c>
      <c r="H65" s="3" t="s">
        <v>21</v>
      </c>
      <c r="I65" s="5">
        <v>12495000</v>
      </c>
      <c r="J65" s="5">
        <v>12359132</v>
      </c>
      <c r="K65" s="3">
        <v>1.2</v>
      </c>
      <c r="L65" s="3">
        <v>1.2</v>
      </c>
      <c r="M65" s="3">
        <v>0.08</v>
      </c>
      <c r="N65" s="6">
        <v>45593</v>
      </c>
      <c r="O65" s="7">
        <f t="shared" si="0"/>
        <v>1.0686581267812561E-2</v>
      </c>
    </row>
    <row r="66" spans="1:15" x14ac:dyDescent="0.25">
      <c r="A66" s="3" t="s">
        <v>15</v>
      </c>
      <c r="B66" s="3" t="s">
        <v>113</v>
      </c>
      <c r="C66" s="3" t="s">
        <v>111</v>
      </c>
      <c r="D66" s="3" t="s">
        <v>112</v>
      </c>
      <c r="E66" s="4">
        <v>5</v>
      </c>
      <c r="F66" s="3" t="s">
        <v>19</v>
      </c>
      <c r="G66" s="3" t="s">
        <v>20</v>
      </c>
      <c r="H66" s="3" t="s">
        <v>21</v>
      </c>
      <c r="I66" s="5">
        <v>19278000</v>
      </c>
      <c r="J66" s="5">
        <v>19068375</v>
      </c>
      <c r="K66" s="3">
        <v>1.2</v>
      </c>
      <c r="L66" s="3">
        <v>1.2</v>
      </c>
      <c r="M66" s="3">
        <v>0.08</v>
      </c>
      <c r="N66" s="6">
        <v>45593</v>
      </c>
      <c r="O66" s="7">
        <f t="shared" si="0"/>
        <v>1.6487868167653304E-2</v>
      </c>
    </row>
    <row r="67" spans="1:15" x14ac:dyDescent="0.25">
      <c r="A67" s="3" t="s">
        <v>15</v>
      </c>
      <c r="B67" s="3" t="s">
        <v>114</v>
      </c>
      <c r="C67" s="3" t="s">
        <v>111</v>
      </c>
      <c r="D67" s="3" t="s">
        <v>112</v>
      </c>
      <c r="E67" s="4">
        <v>5</v>
      </c>
      <c r="F67" s="3" t="s">
        <v>19</v>
      </c>
      <c r="G67" s="3" t="s">
        <v>20</v>
      </c>
      <c r="H67" s="3" t="s">
        <v>21</v>
      </c>
      <c r="I67" s="5">
        <v>24990000</v>
      </c>
      <c r="J67" s="5">
        <v>24628392</v>
      </c>
      <c r="K67" s="3">
        <v>1.2</v>
      </c>
      <c r="L67" s="3">
        <v>1.2</v>
      </c>
      <c r="M67" s="3">
        <v>0.1</v>
      </c>
      <c r="N67" s="6">
        <v>45602</v>
      </c>
      <c r="O67" s="7">
        <f t="shared" ref="O67:O130" si="1">+J67/SUM($J$2:$J$135)</f>
        <v>2.1295452836295033E-2</v>
      </c>
    </row>
    <row r="68" spans="1:15" x14ac:dyDescent="0.25">
      <c r="A68" s="3" t="s">
        <v>15</v>
      </c>
      <c r="B68" s="3" t="s">
        <v>115</v>
      </c>
      <c r="C68" s="3" t="s">
        <v>116</v>
      </c>
      <c r="D68" s="3" t="s">
        <v>117</v>
      </c>
      <c r="E68" s="4">
        <v>5</v>
      </c>
      <c r="F68" s="3" t="s">
        <v>19</v>
      </c>
      <c r="G68" s="3" t="s">
        <v>20</v>
      </c>
      <c r="H68" s="3" t="s">
        <v>21</v>
      </c>
      <c r="I68" s="5">
        <v>36819367</v>
      </c>
      <c r="J68" s="5">
        <v>36443842</v>
      </c>
      <c r="K68" s="3">
        <v>1.5</v>
      </c>
      <c r="L68" s="3">
        <v>1.5</v>
      </c>
      <c r="M68" s="3">
        <v>0.06</v>
      </c>
      <c r="N68" s="6">
        <v>45586</v>
      </c>
      <c r="O68" s="7">
        <f t="shared" si="1"/>
        <v>3.1511928122809972E-2</v>
      </c>
    </row>
    <row r="69" spans="1:15" x14ac:dyDescent="0.25">
      <c r="A69" s="3" t="s">
        <v>15</v>
      </c>
      <c r="B69" s="3" t="s">
        <v>118</v>
      </c>
      <c r="C69" s="3" t="s">
        <v>119</v>
      </c>
      <c r="D69" s="3" t="s">
        <v>120</v>
      </c>
      <c r="E69" s="4">
        <v>5</v>
      </c>
      <c r="F69" s="3" t="s">
        <v>19</v>
      </c>
      <c r="G69" s="3" t="s">
        <v>20</v>
      </c>
      <c r="H69" s="3" t="s">
        <v>21</v>
      </c>
      <c r="I69" s="5">
        <v>21455000</v>
      </c>
      <c r="J69" s="5">
        <v>21264473</v>
      </c>
      <c r="K69" s="3">
        <v>1.2</v>
      </c>
      <c r="L69" s="3">
        <v>1.2</v>
      </c>
      <c r="M69" s="3">
        <v>0.06</v>
      </c>
      <c r="N69" s="6">
        <v>45588</v>
      </c>
      <c r="O69" s="7">
        <f t="shared" si="1"/>
        <v>1.8386770109074486E-2</v>
      </c>
    </row>
    <row r="70" spans="1:15" x14ac:dyDescent="0.25">
      <c r="A70" s="3" t="s">
        <v>15</v>
      </c>
      <c r="B70" s="3" t="s">
        <v>121</v>
      </c>
      <c r="C70" s="3" t="s">
        <v>119</v>
      </c>
      <c r="D70" s="3" t="s">
        <v>120</v>
      </c>
      <c r="E70" s="4">
        <v>5</v>
      </c>
      <c r="F70" s="3" t="s">
        <v>19</v>
      </c>
      <c r="G70" s="3" t="s">
        <v>20</v>
      </c>
      <c r="H70" s="3" t="s">
        <v>21</v>
      </c>
      <c r="I70" s="5">
        <v>35750000</v>
      </c>
      <c r="J70" s="5">
        <v>35432529</v>
      </c>
      <c r="K70" s="3">
        <v>1.2</v>
      </c>
      <c r="L70" s="3">
        <v>1.2</v>
      </c>
      <c r="M70" s="3">
        <v>0.06</v>
      </c>
      <c r="N70" s="6">
        <v>45588</v>
      </c>
      <c r="O70" s="7">
        <f t="shared" si="1"/>
        <v>3.063747524361948E-2</v>
      </c>
    </row>
    <row r="71" spans="1:15" x14ac:dyDescent="0.25">
      <c r="A71" s="3" t="s">
        <v>15</v>
      </c>
      <c r="B71" s="3" t="s">
        <v>122</v>
      </c>
      <c r="C71" s="3" t="s">
        <v>123</v>
      </c>
      <c r="D71" s="3" t="s">
        <v>124</v>
      </c>
      <c r="E71" s="4">
        <v>5</v>
      </c>
      <c r="F71" s="3" t="s">
        <v>19</v>
      </c>
      <c r="G71" s="3" t="s">
        <v>20</v>
      </c>
      <c r="H71" s="3" t="s">
        <v>21</v>
      </c>
      <c r="I71" s="5">
        <v>208382328</v>
      </c>
      <c r="J71" s="5">
        <v>208382328</v>
      </c>
      <c r="K71" s="3">
        <v>1</v>
      </c>
      <c r="L71" s="3">
        <v>1</v>
      </c>
      <c r="M71" s="3">
        <v>0</v>
      </c>
      <c r="N71" s="6">
        <v>45565</v>
      </c>
      <c r="O71" s="7">
        <f t="shared" si="1"/>
        <v>0.18018212629721672</v>
      </c>
    </row>
    <row r="72" spans="1:15" x14ac:dyDescent="0.25">
      <c r="A72" s="3" t="s">
        <v>15</v>
      </c>
      <c r="B72" s="3" t="s">
        <v>125</v>
      </c>
      <c r="C72" s="3" t="s">
        <v>126</v>
      </c>
      <c r="D72" s="3" t="s">
        <v>127</v>
      </c>
      <c r="E72" s="4">
        <v>5</v>
      </c>
      <c r="F72" s="3" t="s">
        <v>19</v>
      </c>
      <c r="G72" s="3" t="s">
        <v>20</v>
      </c>
      <c r="H72" s="3" t="s">
        <v>21</v>
      </c>
      <c r="I72" s="5">
        <v>12771987</v>
      </c>
      <c r="J72" s="5">
        <v>12759338</v>
      </c>
      <c r="K72" s="3">
        <v>1</v>
      </c>
      <c r="L72" s="3">
        <v>1</v>
      </c>
      <c r="M72" s="3">
        <v>0.01</v>
      </c>
      <c r="N72" s="6">
        <v>45568</v>
      </c>
      <c r="O72" s="7">
        <f t="shared" si="1"/>
        <v>1.1032627733119848E-2</v>
      </c>
    </row>
    <row r="73" spans="1:15" x14ac:dyDescent="0.25">
      <c r="A73" s="3" t="s">
        <v>15</v>
      </c>
      <c r="B73" s="3" t="s">
        <v>128</v>
      </c>
      <c r="C73" s="3" t="s">
        <v>129</v>
      </c>
      <c r="D73" s="3" t="s">
        <v>130</v>
      </c>
      <c r="E73" s="4">
        <v>5</v>
      </c>
      <c r="F73" s="3" t="s">
        <v>19</v>
      </c>
      <c r="G73" s="3" t="s">
        <v>20</v>
      </c>
      <c r="H73" s="3" t="s">
        <v>21</v>
      </c>
      <c r="I73" s="5">
        <v>2951200</v>
      </c>
      <c r="J73" s="5">
        <v>2936609</v>
      </c>
      <c r="K73" s="3">
        <v>1</v>
      </c>
      <c r="L73" s="3">
        <v>1</v>
      </c>
      <c r="M73" s="3">
        <v>0.04</v>
      </c>
      <c r="N73" s="6">
        <v>45580</v>
      </c>
      <c r="O73" s="7">
        <f t="shared" si="1"/>
        <v>2.5392002229840879E-3</v>
      </c>
    </row>
    <row r="74" spans="1:15" x14ac:dyDescent="0.25">
      <c r="A74" s="3" t="s">
        <v>15</v>
      </c>
      <c r="B74" s="3" t="s">
        <v>131</v>
      </c>
      <c r="C74" s="3" t="s">
        <v>29</v>
      </c>
      <c r="D74" s="3" t="s">
        <v>30</v>
      </c>
      <c r="E74" s="4">
        <v>5</v>
      </c>
      <c r="F74" s="3" t="s">
        <v>19</v>
      </c>
      <c r="G74" s="3" t="s">
        <v>20</v>
      </c>
      <c r="H74" s="3" t="s">
        <v>21</v>
      </c>
      <c r="I74" s="5">
        <v>80829843</v>
      </c>
      <c r="J74" s="5">
        <v>80803324</v>
      </c>
      <c r="K74" s="3">
        <v>1</v>
      </c>
      <c r="L74" s="3">
        <v>1</v>
      </c>
      <c r="M74" s="3">
        <v>0</v>
      </c>
      <c r="N74" s="6">
        <v>45566</v>
      </c>
      <c r="O74" s="7">
        <f t="shared" si="1"/>
        <v>6.9868279474269643E-2</v>
      </c>
    </row>
    <row r="75" spans="1:15" x14ac:dyDescent="0.25">
      <c r="A75" s="3" t="s">
        <v>15</v>
      </c>
      <c r="B75" s="3" t="s">
        <v>132</v>
      </c>
      <c r="C75" s="3" t="s">
        <v>133</v>
      </c>
      <c r="D75" s="3" t="s">
        <v>134</v>
      </c>
      <c r="E75" s="4">
        <v>5</v>
      </c>
      <c r="F75" s="3" t="s">
        <v>19</v>
      </c>
      <c r="G75" s="3" t="s">
        <v>20</v>
      </c>
      <c r="H75" s="3" t="s">
        <v>21</v>
      </c>
      <c r="I75" s="5">
        <v>4105500</v>
      </c>
      <c r="J75" s="5">
        <v>4105500</v>
      </c>
      <c r="K75" s="3">
        <v>1.1000000000000001</v>
      </c>
      <c r="L75" s="3">
        <v>1.1000000000000001</v>
      </c>
      <c r="M75" s="3">
        <v>0</v>
      </c>
      <c r="N75" s="6">
        <v>45565</v>
      </c>
      <c r="O75" s="7">
        <f t="shared" si="1"/>
        <v>3.549906206601278E-3</v>
      </c>
    </row>
    <row r="76" spans="1:15" x14ac:dyDescent="0.25">
      <c r="A76" s="3" t="s">
        <v>15</v>
      </c>
      <c r="B76" s="3" t="s">
        <v>135</v>
      </c>
      <c r="C76" s="3" t="s">
        <v>133</v>
      </c>
      <c r="D76" s="3" t="s">
        <v>134</v>
      </c>
      <c r="E76" s="4">
        <v>5</v>
      </c>
      <c r="F76" s="3" t="s">
        <v>19</v>
      </c>
      <c r="G76" s="3" t="s">
        <v>20</v>
      </c>
      <c r="H76" s="3" t="s">
        <v>21</v>
      </c>
      <c r="I76" s="5">
        <v>5236000</v>
      </c>
      <c r="J76" s="5">
        <v>5208250</v>
      </c>
      <c r="K76" s="3">
        <v>1</v>
      </c>
      <c r="L76" s="3">
        <v>1</v>
      </c>
      <c r="M76" s="3">
        <v>0.04</v>
      </c>
      <c r="N76" s="6">
        <v>45581</v>
      </c>
      <c r="O76" s="7">
        <f t="shared" si="1"/>
        <v>4.5034219950142746E-3</v>
      </c>
    </row>
    <row r="77" spans="1:15" x14ac:dyDescent="0.25">
      <c r="A77" s="3" t="s">
        <v>15</v>
      </c>
      <c r="B77" s="3" t="s">
        <v>136</v>
      </c>
      <c r="C77" s="3" t="s">
        <v>137</v>
      </c>
      <c r="D77" s="3" t="s">
        <v>138</v>
      </c>
      <c r="E77" s="4">
        <v>5</v>
      </c>
      <c r="F77" s="3" t="s">
        <v>19</v>
      </c>
      <c r="G77" s="3" t="s">
        <v>20</v>
      </c>
      <c r="H77" s="3" t="s">
        <v>21</v>
      </c>
      <c r="I77" s="5">
        <v>2975000</v>
      </c>
      <c r="J77" s="5">
        <v>2954577</v>
      </c>
      <c r="K77" s="3">
        <v>1</v>
      </c>
      <c r="L77" s="3">
        <v>1</v>
      </c>
      <c r="M77" s="3">
        <v>0.06</v>
      </c>
      <c r="N77" s="6">
        <v>45586</v>
      </c>
      <c r="O77" s="7">
        <f t="shared" si="1"/>
        <v>2.5547366289566152E-3</v>
      </c>
    </row>
    <row r="78" spans="1:15" x14ac:dyDescent="0.25">
      <c r="A78" s="3" t="s">
        <v>15</v>
      </c>
      <c r="B78" s="3" t="s">
        <v>139</v>
      </c>
      <c r="C78" s="3" t="s">
        <v>137</v>
      </c>
      <c r="D78" s="3" t="s">
        <v>138</v>
      </c>
      <c r="E78" s="4">
        <v>5</v>
      </c>
      <c r="F78" s="3" t="s">
        <v>19</v>
      </c>
      <c r="G78" s="3" t="s">
        <v>20</v>
      </c>
      <c r="H78" s="3" t="s">
        <v>21</v>
      </c>
      <c r="I78" s="5">
        <v>742051</v>
      </c>
      <c r="J78" s="5">
        <v>736957</v>
      </c>
      <c r="K78" s="3">
        <v>1</v>
      </c>
      <c r="L78" s="3">
        <v>1</v>
      </c>
      <c r="M78" s="3">
        <v>0.06</v>
      </c>
      <c r="N78" s="6">
        <v>45586</v>
      </c>
      <c r="O78" s="7">
        <f t="shared" si="1"/>
        <v>6.3722524133437051E-4</v>
      </c>
    </row>
    <row r="79" spans="1:15" x14ac:dyDescent="0.25">
      <c r="A79" s="3" t="s">
        <v>15</v>
      </c>
      <c r="B79" s="3" t="s">
        <v>140</v>
      </c>
      <c r="C79" s="3" t="s">
        <v>141</v>
      </c>
      <c r="D79" s="3" t="s">
        <v>142</v>
      </c>
      <c r="E79" s="4">
        <v>5</v>
      </c>
      <c r="F79" s="3" t="s">
        <v>19</v>
      </c>
      <c r="G79" s="3" t="s">
        <v>20</v>
      </c>
      <c r="H79" s="3" t="s">
        <v>21</v>
      </c>
      <c r="I79" s="5">
        <v>3933134</v>
      </c>
      <c r="J79" s="5">
        <v>3894724</v>
      </c>
      <c r="K79" s="3">
        <v>1.2</v>
      </c>
      <c r="L79" s="3">
        <v>1.2</v>
      </c>
      <c r="M79" s="3">
        <v>7.0000000000000007E-2</v>
      </c>
      <c r="N79" s="6">
        <v>45590</v>
      </c>
      <c r="O79" s="7">
        <f t="shared" si="1"/>
        <v>3.3676543418825859E-3</v>
      </c>
    </row>
    <row r="80" spans="1:15" x14ac:dyDescent="0.25">
      <c r="A80" s="3" t="s">
        <v>15</v>
      </c>
      <c r="B80" s="3" t="s">
        <v>143</v>
      </c>
      <c r="C80" s="3" t="s">
        <v>144</v>
      </c>
      <c r="D80" s="3" t="s">
        <v>145</v>
      </c>
      <c r="E80" s="4">
        <v>5</v>
      </c>
      <c r="F80" s="3" t="s">
        <v>19</v>
      </c>
      <c r="G80" s="3" t="s">
        <v>20</v>
      </c>
      <c r="H80" s="3" t="s">
        <v>21</v>
      </c>
      <c r="I80" s="5">
        <v>1703150</v>
      </c>
      <c r="J80" s="5">
        <v>1694730</v>
      </c>
      <c r="K80" s="3">
        <v>1</v>
      </c>
      <c r="L80" s="3">
        <v>1</v>
      </c>
      <c r="M80" s="3">
        <v>0.04</v>
      </c>
      <c r="N80" s="6">
        <v>45580</v>
      </c>
      <c r="O80" s="7">
        <f t="shared" si="1"/>
        <v>1.4653836427995089E-3</v>
      </c>
    </row>
    <row r="81" spans="1:15" x14ac:dyDescent="0.25">
      <c r="A81" s="3" t="s">
        <v>15</v>
      </c>
      <c r="B81" s="3" t="s">
        <v>146</v>
      </c>
      <c r="C81" s="3" t="s">
        <v>144</v>
      </c>
      <c r="D81" s="3" t="s">
        <v>145</v>
      </c>
      <c r="E81" s="4">
        <v>5</v>
      </c>
      <c r="F81" s="3" t="s">
        <v>19</v>
      </c>
      <c r="G81" s="3" t="s">
        <v>20</v>
      </c>
      <c r="H81" s="3" t="s">
        <v>21</v>
      </c>
      <c r="I81" s="5">
        <v>2124050</v>
      </c>
      <c r="J81" s="5">
        <v>2113549</v>
      </c>
      <c r="K81" s="3">
        <v>1</v>
      </c>
      <c r="L81" s="3">
        <v>1</v>
      </c>
      <c r="M81" s="3">
        <v>0.04</v>
      </c>
      <c r="N81" s="6">
        <v>45580</v>
      </c>
      <c r="O81" s="7">
        <f t="shared" si="1"/>
        <v>1.8275242267825904E-3</v>
      </c>
    </row>
    <row r="82" spans="1:15" x14ac:dyDescent="0.25">
      <c r="A82" s="3" t="s">
        <v>15</v>
      </c>
      <c r="B82" s="3" t="s">
        <v>147</v>
      </c>
      <c r="C82" s="3" t="s">
        <v>148</v>
      </c>
      <c r="D82" s="3" t="s">
        <v>149</v>
      </c>
      <c r="E82" s="4">
        <v>5</v>
      </c>
      <c r="F82" s="3" t="s">
        <v>19</v>
      </c>
      <c r="G82" s="3" t="s">
        <v>20</v>
      </c>
      <c r="H82" s="3" t="s">
        <v>21</v>
      </c>
      <c r="I82" s="5">
        <v>1662430</v>
      </c>
      <c r="J82" s="5">
        <v>1657491</v>
      </c>
      <c r="K82" s="3">
        <v>1</v>
      </c>
      <c r="L82" s="3">
        <v>1</v>
      </c>
      <c r="M82" s="3">
        <v>0.03</v>
      </c>
      <c r="N82" s="6">
        <v>45574</v>
      </c>
      <c r="O82" s="7">
        <f t="shared" si="1"/>
        <v>1.4331841647267712E-3</v>
      </c>
    </row>
    <row r="83" spans="1:15" x14ac:dyDescent="0.25">
      <c r="A83" s="3" t="s">
        <v>15</v>
      </c>
      <c r="B83" s="3" t="s">
        <v>150</v>
      </c>
      <c r="C83" s="3" t="s">
        <v>29</v>
      </c>
      <c r="D83" s="3" t="s">
        <v>30</v>
      </c>
      <c r="E83" s="4">
        <v>5</v>
      </c>
      <c r="F83" s="3" t="s">
        <v>19</v>
      </c>
      <c r="G83" s="3" t="s">
        <v>20</v>
      </c>
      <c r="H83" s="3" t="s">
        <v>21</v>
      </c>
      <c r="I83" s="5">
        <v>25136563</v>
      </c>
      <c r="J83" s="5">
        <v>25128302</v>
      </c>
      <c r="K83" s="3">
        <v>1</v>
      </c>
      <c r="L83" s="3">
        <v>1</v>
      </c>
      <c r="M83" s="3">
        <v>0</v>
      </c>
      <c r="N83" s="6">
        <v>45566</v>
      </c>
      <c r="O83" s="7">
        <f t="shared" si="1"/>
        <v>2.1727710444806068E-2</v>
      </c>
    </row>
    <row r="84" spans="1:15" x14ac:dyDescent="0.25">
      <c r="A84" s="3" t="s">
        <v>15</v>
      </c>
      <c r="B84" s="3" t="s">
        <v>151</v>
      </c>
      <c r="C84" s="3" t="s">
        <v>29</v>
      </c>
      <c r="D84" s="3" t="s">
        <v>30</v>
      </c>
      <c r="E84" s="4">
        <v>5</v>
      </c>
      <c r="F84" s="3" t="s">
        <v>19</v>
      </c>
      <c r="G84" s="3" t="s">
        <v>20</v>
      </c>
      <c r="H84" s="3" t="s">
        <v>21</v>
      </c>
      <c r="I84" s="5">
        <v>8247413</v>
      </c>
      <c r="J84" s="5">
        <v>8244707</v>
      </c>
      <c r="K84" s="3">
        <v>1</v>
      </c>
      <c r="L84" s="3">
        <v>1</v>
      </c>
      <c r="M84" s="3">
        <v>0</v>
      </c>
      <c r="N84" s="6">
        <v>45566</v>
      </c>
      <c r="O84" s="7">
        <f t="shared" si="1"/>
        <v>7.1289578738056268E-3</v>
      </c>
    </row>
    <row r="85" spans="1:15" x14ac:dyDescent="0.25">
      <c r="A85" s="3" t="s">
        <v>15</v>
      </c>
      <c r="B85" s="3" t="s">
        <v>152</v>
      </c>
      <c r="C85" s="3" t="s">
        <v>29</v>
      </c>
      <c r="D85" s="3" t="s">
        <v>30</v>
      </c>
      <c r="E85" s="4">
        <v>5</v>
      </c>
      <c r="F85" s="3" t="s">
        <v>19</v>
      </c>
      <c r="G85" s="3" t="s">
        <v>20</v>
      </c>
      <c r="H85" s="3" t="s">
        <v>21</v>
      </c>
      <c r="I85" s="5">
        <v>786221</v>
      </c>
      <c r="J85" s="5">
        <v>785963</v>
      </c>
      <c r="K85" s="3">
        <v>1</v>
      </c>
      <c r="L85" s="3">
        <v>1</v>
      </c>
      <c r="M85" s="3">
        <v>0</v>
      </c>
      <c r="N85" s="6">
        <v>45566</v>
      </c>
      <c r="O85" s="7">
        <f t="shared" si="1"/>
        <v>6.795993013905639E-4</v>
      </c>
    </row>
    <row r="86" spans="1:15" x14ac:dyDescent="0.25">
      <c r="A86" s="3" t="s">
        <v>15</v>
      </c>
      <c r="B86" s="3" t="s">
        <v>153</v>
      </c>
      <c r="C86" s="3" t="s">
        <v>23</v>
      </c>
      <c r="D86" s="3" t="s">
        <v>24</v>
      </c>
      <c r="E86" s="4">
        <v>5</v>
      </c>
      <c r="F86" s="3" t="s">
        <v>19</v>
      </c>
      <c r="G86" s="3" t="s">
        <v>20</v>
      </c>
      <c r="H86" s="3" t="s">
        <v>21</v>
      </c>
      <c r="I86" s="5">
        <v>28021502</v>
      </c>
      <c r="J86" s="5">
        <v>28003163</v>
      </c>
      <c r="K86" s="3">
        <v>1</v>
      </c>
      <c r="L86" s="3">
        <v>1</v>
      </c>
      <c r="M86" s="3">
        <v>0.01</v>
      </c>
      <c r="N86" s="6">
        <v>45567</v>
      </c>
      <c r="O86" s="7">
        <f t="shared" si="1"/>
        <v>2.4213518971664173E-2</v>
      </c>
    </row>
    <row r="87" spans="1:15" x14ac:dyDescent="0.25">
      <c r="A87" s="3" t="s">
        <v>15</v>
      </c>
      <c r="B87" s="3" t="s">
        <v>154</v>
      </c>
      <c r="C87" s="3" t="s">
        <v>23</v>
      </c>
      <c r="D87" s="3" t="s">
        <v>24</v>
      </c>
      <c r="E87" s="4">
        <v>5</v>
      </c>
      <c r="F87" s="3" t="s">
        <v>19</v>
      </c>
      <c r="G87" s="3" t="s">
        <v>20</v>
      </c>
      <c r="H87" s="3" t="s">
        <v>21</v>
      </c>
      <c r="I87" s="5">
        <v>14545513</v>
      </c>
      <c r="J87" s="5">
        <v>14535993</v>
      </c>
      <c r="K87" s="3">
        <v>1</v>
      </c>
      <c r="L87" s="3">
        <v>1</v>
      </c>
      <c r="M87" s="3">
        <v>0.01</v>
      </c>
      <c r="N87" s="6">
        <v>45567</v>
      </c>
      <c r="O87" s="7">
        <f t="shared" si="1"/>
        <v>1.2568849535942695E-2</v>
      </c>
    </row>
    <row r="88" spans="1:15" x14ac:dyDescent="0.25">
      <c r="A88" s="3" t="s">
        <v>15</v>
      </c>
      <c r="B88" s="3" t="s">
        <v>155</v>
      </c>
      <c r="C88" s="3" t="s">
        <v>23</v>
      </c>
      <c r="D88" s="3" t="s">
        <v>24</v>
      </c>
      <c r="E88" s="4">
        <v>5</v>
      </c>
      <c r="F88" s="3" t="s">
        <v>19</v>
      </c>
      <c r="G88" s="3" t="s">
        <v>20</v>
      </c>
      <c r="H88" s="3" t="s">
        <v>21</v>
      </c>
      <c r="I88" s="5">
        <v>7272756</v>
      </c>
      <c r="J88" s="5">
        <v>7267997</v>
      </c>
      <c r="K88" s="3">
        <v>1</v>
      </c>
      <c r="L88" s="3">
        <v>1</v>
      </c>
      <c r="M88" s="3">
        <v>0.01</v>
      </c>
      <c r="N88" s="6">
        <v>45567</v>
      </c>
      <c r="O88" s="7">
        <f t="shared" si="1"/>
        <v>6.2844252003067761E-3</v>
      </c>
    </row>
    <row r="89" spans="1:15" x14ac:dyDescent="0.25">
      <c r="A89" s="3" t="s">
        <v>15</v>
      </c>
      <c r="B89" s="3" t="s">
        <v>156</v>
      </c>
      <c r="C89" s="3" t="s">
        <v>23</v>
      </c>
      <c r="D89" s="3" t="s">
        <v>24</v>
      </c>
      <c r="E89" s="4">
        <v>5</v>
      </c>
      <c r="F89" s="3" t="s">
        <v>19</v>
      </c>
      <c r="G89" s="3" t="s">
        <v>20</v>
      </c>
      <c r="H89" s="3" t="s">
        <v>21</v>
      </c>
      <c r="I89" s="5">
        <v>10000040</v>
      </c>
      <c r="J89" s="5">
        <v>9993495</v>
      </c>
      <c r="K89" s="3">
        <v>1</v>
      </c>
      <c r="L89" s="3">
        <v>1</v>
      </c>
      <c r="M89" s="3">
        <v>0.01</v>
      </c>
      <c r="N89" s="6">
        <v>45567</v>
      </c>
      <c r="O89" s="7">
        <f t="shared" si="1"/>
        <v>8.641083893834816E-3</v>
      </c>
    </row>
    <row r="90" spans="1:15" x14ac:dyDescent="0.25">
      <c r="A90" s="3" t="s">
        <v>15</v>
      </c>
      <c r="B90" s="3" t="s">
        <v>157</v>
      </c>
      <c r="C90" s="3" t="s">
        <v>23</v>
      </c>
      <c r="D90" s="3" t="s">
        <v>24</v>
      </c>
      <c r="E90" s="4">
        <v>5</v>
      </c>
      <c r="F90" s="3" t="s">
        <v>19</v>
      </c>
      <c r="G90" s="3" t="s">
        <v>20</v>
      </c>
      <c r="H90" s="3" t="s">
        <v>21</v>
      </c>
      <c r="I90" s="5">
        <v>2372507</v>
      </c>
      <c r="J90" s="5">
        <v>2370955</v>
      </c>
      <c r="K90" s="3">
        <v>1</v>
      </c>
      <c r="L90" s="3">
        <v>1</v>
      </c>
      <c r="M90" s="3">
        <v>0.01</v>
      </c>
      <c r="N90" s="6">
        <v>45567</v>
      </c>
      <c r="O90" s="7">
        <f t="shared" si="1"/>
        <v>2.0500956935993989E-3</v>
      </c>
    </row>
    <row r="91" spans="1:15" x14ac:dyDescent="0.25">
      <c r="A91" s="3" t="s">
        <v>15</v>
      </c>
      <c r="B91" s="3" t="s">
        <v>158</v>
      </c>
      <c r="C91" s="3" t="s">
        <v>23</v>
      </c>
      <c r="D91" s="3" t="s">
        <v>24</v>
      </c>
      <c r="E91" s="4">
        <v>5</v>
      </c>
      <c r="F91" s="3" t="s">
        <v>19</v>
      </c>
      <c r="G91" s="3" t="s">
        <v>20</v>
      </c>
      <c r="H91" s="3" t="s">
        <v>21</v>
      </c>
      <c r="I91" s="5">
        <v>15864592</v>
      </c>
      <c r="J91" s="5">
        <v>15854210</v>
      </c>
      <c r="K91" s="3">
        <v>1</v>
      </c>
      <c r="L91" s="3">
        <v>1</v>
      </c>
      <c r="M91" s="3">
        <v>0.01</v>
      </c>
      <c r="N91" s="6">
        <v>45567</v>
      </c>
      <c r="O91" s="7">
        <f t="shared" si="1"/>
        <v>1.3708673360068212E-2</v>
      </c>
    </row>
    <row r="92" spans="1:15" x14ac:dyDescent="0.25">
      <c r="A92" s="3" t="s">
        <v>15</v>
      </c>
      <c r="B92" s="3" t="s">
        <v>159</v>
      </c>
      <c r="C92" s="3" t="s">
        <v>23</v>
      </c>
      <c r="D92" s="3" t="s">
        <v>24</v>
      </c>
      <c r="E92" s="4">
        <v>5</v>
      </c>
      <c r="F92" s="3" t="s">
        <v>19</v>
      </c>
      <c r="G92" s="3" t="s">
        <v>20</v>
      </c>
      <c r="H92" s="3" t="s">
        <v>21</v>
      </c>
      <c r="I92" s="5">
        <v>150585</v>
      </c>
      <c r="J92" s="5">
        <v>150487</v>
      </c>
      <c r="K92" s="3">
        <v>1</v>
      </c>
      <c r="L92" s="3">
        <v>1</v>
      </c>
      <c r="M92" s="3">
        <v>0.01</v>
      </c>
      <c r="N92" s="6">
        <v>45567</v>
      </c>
      <c r="O92" s="7">
        <f t="shared" si="1"/>
        <v>1.3012172337420691E-4</v>
      </c>
    </row>
    <row r="93" spans="1:15" x14ac:dyDescent="0.25">
      <c r="A93" s="3" t="s">
        <v>15</v>
      </c>
      <c r="B93" s="3" t="s">
        <v>160</v>
      </c>
      <c r="C93" s="3" t="s">
        <v>23</v>
      </c>
      <c r="D93" s="3" t="s">
        <v>24</v>
      </c>
      <c r="E93" s="4">
        <v>5</v>
      </c>
      <c r="F93" s="3" t="s">
        <v>19</v>
      </c>
      <c r="G93" s="3" t="s">
        <v>20</v>
      </c>
      <c r="H93" s="3" t="s">
        <v>21</v>
      </c>
      <c r="I93" s="5">
        <v>3743331</v>
      </c>
      <c r="J93" s="5">
        <v>3740881</v>
      </c>
      <c r="K93" s="3">
        <v>1</v>
      </c>
      <c r="L93" s="3">
        <v>1</v>
      </c>
      <c r="M93" s="3">
        <v>0.01</v>
      </c>
      <c r="N93" s="6">
        <v>45567</v>
      </c>
      <c r="O93" s="7">
        <f t="shared" si="1"/>
        <v>3.2346307831096809E-3</v>
      </c>
    </row>
    <row r="94" spans="1:15" x14ac:dyDescent="0.25">
      <c r="A94" s="3" t="s">
        <v>15</v>
      </c>
      <c r="B94" s="3" t="s">
        <v>161</v>
      </c>
      <c r="C94" s="3" t="s">
        <v>23</v>
      </c>
      <c r="D94" s="3" t="s">
        <v>24</v>
      </c>
      <c r="E94" s="4">
        <v>5</v>
      </c>
      <c r="F94" s="3" t="s">
        <v>19</v>
      </c>
      <c r="G94" s="3" t="s">
        <v>20</v>
      </c>
      <c r="H94" s="3" t="s">
        <v>21</v>
      </c>
      <c r="I94" s="5">
        <v>4087964</v>
      </c>
      <c r="J94" s="5">
        <v>4085289</v>
      </c>
      <c r="K94" s="3">
        <v>1</v>
      </c>
      <c r="L94" s="3">
        <v>1</v>
      </c>
      <c r="M94" s="3">
        <v>0.01</v>
      </c>
      <c r="N94" s="6">
        <v>45567</v>
      </c>
      <c r="O94" s="7">
        <f t="shared" si="1"/>
        <v>3.5324303438947578E-3</v>
      </c>
    </row>
    <row r="95" spans="1:15" x14ac:dyDescent="0.25">
      <c r="A95" s="3" t="s">
        <v>15</v>
      </c>
      <c r="B95" s="3" t="s">
        <v>162</v>
      </c>
      <c r="C95" s="3" t="s">
        <v>23</v>
      </c>
      <c r="D95" s="3" t="s">
        <v>24</v>
      </c>
      <c r="E95" s="4">
        <v>5</v>
      </c>
      <c r="F95" s="3" t="s">
        <v>19</v>
      </c>
      <c r="G95" s="3" t="s">
        <v>20</v>
      </c>
      <c r="H95" s="3" t="s">
        <v>21</v>
      </c>
      <c r="I95" s="5">
        <v>16713812</v>
      </c>
      <c r="J95" s="5">
        <v>16702874</v>
      </c>
      <c r="K95" s="3">
        <v>1</v>
      </c>
      <c r="L95" s="3">
        <v>1</v>
      </c>
      <c r="M95" s="3">
        <v>0.01</v>
      </c>
      <c r="N95" s="6">
        <v>45567</v>
      </c>
      <c r="O95" s="7">
        <f t="shared" si="1"/>
        <v>1.4442488388912218E-2</v>
      </c>
    </row>
    <row r="96" spans="1:15" x14ac:dyDescent="0.25">
      <c r="A96" s="3" t="s">
        <v>15</v>
      </c>
      <c r="B96" s="3" t="s">
        <v>163</v>
      </c>
      <c r="C96" s="3" t="s">
        <v>23</v>
      </c>
      <c r="D96" s="3" t="s">
        <v>24</v>
      </c>
      <c r="E96" s="4">
        <v>5</v>
      </c>
      <c r="F96" s="3" t="s">
        <v>19</v>
      </c>
      <c r="G96" s="3" t="s">
        <v>20</v>
      </c>
      <c r="H96" s="3" t="s">
        <v>21</v>
      </c>
      <c r="I96" s="5">
        <v>5786811</v>
      </c>
      <c r="J96" s="5">
        <v>5783024</v>
      </c>
      <c r="K96" s="3">
        <v>1</v>
      </c>
      <c r="L96" s="3">
        <v>1</v>
      </c>
      <c r="M96" s="3">
        <v>0.01</v>
      </c>
      <c r="N96" s="6">
        <v>45567</v>
      </c>
      <c r="O96" s="7">
        <f t="shared" si="1"/>
        <v>5.000412322621885E-3</v>
      </c>
    </row>
    <row r="97" spans="1:15" x14ac:dyDescent="0.25">
      <c r="A97" s="3" t="s">
        <v>15</v>
      </c>
      <c r="B97" s="3" t="s">
        <v>164</v>
      </c>
      <c r="C97" s="3" t="s">
        <v>23</v>
      </c>
      <c r="D97" s="3" t="s">
        <v>24</v>
      </c>
      <c r="E97" s="4">
        <v>5</v>
      </c>
      <c r="F97" s="3" t="s">
        <v>19</v>
      </c>
      <c r="G97" s="3" t="s">
        <v>20</v>
      </c>
      <c r="H97" s="3" t="s">
        <v>21</v>
      </c>
      <c r="I97" s="5">
        <v>1299146</v>
      </c>
      <c r="J97" s="5">
        <v>1298296</v>
      </c>
      <c r="K97" s="3">
        <v>1</v>
      </c>
      <c r="L97" s="3">
        <v>1</v>
      </c>
      <c r="M97" s="3">
        <v>0.01</v>
      </c>
      <c r="N97" s="6">
        <v>45567</v>
      </c>
      <c r="O97" s="7">
        <f t="shared" si="1"/>
        <v>1.1225987159677537E-3</v>
      </c>
    </row>
    <row r="98" spans="1:15" x14ac:dyDescent="0.25">
      <c r="A98" s="3" t="s">
        <v>15</v>
      </c>
      <c r="B98" s="3" t="s">
        <v>165</v>
      </c>
      <c r="C98" s="3" t="s">
        <v>23</v>
      </c>
      <c r="D98" s="3" t="s">
        <v>24</v>
      </c>
      <c r="E98" s="4">
        <v>5</v>
      </c>
      <c r="F98" s="3" t="s">
        <v>19</v>
      </c>
      <c r="G98" s="3" t="s">
        <v>20</v>
      </c>
      <c r="H98" s="3" t="s">
        <v>21</v>
      </c>
      <c r="I98" s="5">
        <v>5109955</v>
      </c>
      <c r="J98" s="5">
        <v>5106611</v>
      </c>
      <c r="K98" s="3">
        <v>1</v>
      </c>
      <c r="L98" s="3">
        <v>1</v>
      </c>
      <c r="M98" s="3">
        <v>0.01</v>
      </c>
      <c r="N98" s="6">
        <v>45567</v>
      </c>
      <c r="O98" s="7">
        <f t="shared" si="1"/>
        <v>4.4155377137007328E-3</v>
      </c>
    </row>
    <row r="99" spans="1:15" x14ac:dyDescent="0.25">
      <c r="A99" s="3" t="s">
        <v>15</v>
      </c>
      <c r="B99" s="3" t="s">
        <v>166</v>
      </c>
      <c r="C99" s="3" t="s">
        <v>23</v>
      </c>
      <c r="D99" s="3" t="s">
        <v>24</v>
      </c>
      <c r="E99" s="4">
        <v>5</v>
      </c>
      <c r="F99" s="3" t="s">
        <v>19</v>
      </c>
      <c r="G99" s="3" t="s">
        <v>20</v>
      </c>
      <c r="H99" s="3" t="s">
        <v>21</v>
      </c>
      <c r="I99" s="5">
        <v>3151139</v>
      </c>
      <c r="J99" s="5">
        <v>3149077</v>
      </c>
      <c r="K99" s="3">
        <v>1</v>
      </c>
      <c r="L99" s="3">
        <v>1</v>
      </c>
      <c r="M99" s="3">
        <v>0.01</v>
      </c>
      <c r="N99" s="6">
        <v>45567</v>
      </c>
      <c r="O99" s="7">
        <f t="shared" si="1"/>
        <v>2.7229151107941376E-3</v>
      </c>
    </row>
    <row r="100" spans="1:15" x14ac:dyDescent="0.25">
      <c r="A100" s="3" t="s">
        <v>15</v>
      </c>
      <c r="B100" s="3" t="s">
        <v>167</v>
      </c>
      <c r="C100" s="3" t="s">
        <v>23</v>
      </c>
      <c r="D100" s="3" t="s">
        <v>24</v>
      </c>
      <c r="E100" s="4">
        <v>5</v>
      </c>
      <c r="F100" s="3" t="s">
        <v>19</v>
      </c>
      <c r="G100" s="3" t="s">
        <v>20</v>
      </c>
      <c r="H100" s="3" t="s">
        <v>21</v>
      </c>
      <c r="I100" s="5">
        <v>2061792</v>
      </c>
      <c r="J100" s="5">
        <v>2060442</v>
      </c>
      <c r="K100" s="3">
        <v>1</v>
      </c>
      <c r="L100" s="3">
        <v>1</v>
      </c>
      <c r="M100" s="3">
        <v>0.01</v>
      </c>
      <c r="N100" s="6">
        <v>45567</v>
      </c>
      <c r="O100" s="7">
        <f t="shared" si="1"/>
        <v>1.7816041515386555E-3</v>
      </c>
    </row>
    <row r="101" spans="1:15" x14ac:dyDescent="0.25">
      <c r="A101" s="3" t="s">
        <v>15</v>
      </c>
      <c r="B101" s="3" t="s">
        <v>168</v>
      </c>
      <c r="C101" s="3" t="s">
        <v>23</v>
      </c>
      <c r="D101" s="3" t="s">
        <v>24</v>
      </c>
      <c r="E101" s="4">
        <v>5</v>
      </c>
      <c r="F101" s="3" t="s">
        <v>19</v>
      </c>
      <c r="G101" s="3" t="s">
        <v>20</v>
      </c>
      <c r="H101" s="3" t="s">
        <v>21</v>
      </c>
      <c r="I101" s="5">
        <v>263304</v>
      </c>
      <c r="J101" s="5">
        <v>263132</v>
      </c>
      <c r="K101" s="3">
        <v>1</v>
      </c>
      <c r="L101" s="3">
        <v>1</v>
      </c>
      <c r="M101" s="3">
        <v>0.01</v>
      </c>
      <c r="N101" s="6">
        <v>45567</v>
      </c>
      <c r="O101" s="7">
        <f t="shared" si="1"/>
        <v>2.2752257214843686E-4</v>
      </c>
    </row>
    <row r="102" spans="1:15" x14ac:dyDescent="0.25">
      <c r="A102" s="3" t="s">
        <v>15</v>
      </c>
      <c r="B102" s="3" t="s">
        <v>169</v>
      </c>
      <c r="C102" s="3" t="s">
        <v>23</v>
      </c>
      <c r="D102" s="3" t="s">
        <v>24</v>
      </c>
      <c r="E102" s="4">
        <v>5</v>
      </c>
      <c r="F102" s="3" t="s">
        <v>19</v>
      </c>
      <c r="G102" s="3" t="s">
        <v>20</v>
      </c>
      <c r="H102" s="3" t="s">
        <v>21</v>
      </c>
      <c r="I102" s="5">
        <v>5589534</v>
      </c>
      <c r="J102" s="5">
        <v>5585876</v>
      </c>
      <c r="K102" s="3">
        <v>1</v>
      </c>
      <c r="L102" s="3">
        <v>1</v>
      </c>
      <c r="M102" s="3">
        <v>0.01</v>
      </c>
      <c r="N102" s="6">
        <v>45567</v>
      </c>
      <c r="O102" s="7">
        <f t="shared" si="1"/>
        <v>4.8299441923529704E-3</v>
      </c>
    </row>
    <row r="103" spans="1:15" x14ac:dyDescent="0.25">
      <c r="A103" s="3" t="s">
        <v>15</v>
      </c>
      <c r="B103" s="3" t="s">
        <v>170</v>
      </c>
      <c r="C103" s="3" t="s">
        <v>23</v>
      </c>
      <c r="D103" s="3" t="s">
        <v>24</v>
      </c>
      <c r="E103" s="4">
        <v>5</v>
      </c>
      <c r="F103" s="3" t="s">
        <v>19</v>
      </c>
      <c r="G103" s="3" t="s">
        <v>20</v>
      </c>
      <c r="H103" s="3" t="s">
        <v>21</v>
      </c>
      <c r="I103" s="5">
        <v>2371608</v>
      </c>
      <c r="J103" s="5">
        <v>2370056</v>
      </c>
      <c r="K103" s="3">
        <v>1</v>
      </c>
      <c r="L103" s="3">
        <v>1</v>
      </c>
      <c r="M103" s="3">
        <v>0.01</v>
      </c>
      <c r="N103" s="6">
        <v>45567</v>
      </c>
      <c r="O103" s="7">
        <f t="shared" si="1"/>
        <v>2.0493183544982581E-3</v>
      </c>
    </row>
    <row r="104" spans="1:15" x14ac:dyDescent="0.25">
      <c r="A104" s="3" t="s">
        <v>15</v>
      </c>
      <c r="B104" s="3" t="s">
        <v>171</v>
      </c>
      <c r="C104" s="3" t="s">
        <v>23</v>
      </c>
      <c r="D104" s="3" t="s">
        <v>24</v>
      </c>
      <c r="E104" s="4">
        <v>5</v>
      </c>
      <c r="F104" s="3" t="s">
        <v>19</v>
      </c>
      <c r="G104" s="3" t="s">
        <v>20</v>
      </c>
      <c r="H104" s="3" t="s">
        <v>21</v>
      </c>
      <c r="I104" s="5">
        <v>13215658</v>
      </c>
      <c r="J104" s="5">
        <v>12879848</v>
      </c>
      <c r="K104" s="3">
        <v>1.4</v>
      </c>
      <c r="L104" s="3">
        <v>1.4</v>
      </c>
      <c r="M104" s="3">
        <v>0.15</v>
      </c>
      <c r="N104" s="6">
        <v>45621</v>
      </c>
      <c r="O104" s="7">
        <f t="shared" si="1"/>
        <v>1.1136829218190491E-2</v>
      </c>
    </row>
    <row r="105" spans="1:15" x14ac:dyDescent="0.25">
      <c r="A105" s="3" t="s">
        <v>15</v>
      </c>
      <c r="B105" s="3" t="s">
        <v>172</v>
      </c>
      <c r="C105" s="3" t="s">
        <v>173</v>
      </c>
      <c r="D105" s="3" t="s">
        <v>174</v>
      </c>
      <c r="E105" s="4">
        <v>5</v>
      </c>
      <c r="F105" s="3" t="s">
        <v>19</v>
      </c>
      <c r="G105" s="3" t="s">
        <v>20</v>
      </c>
      <c r="H105" s="3" t="s">
        <v>21</v>
      </c>
      <c r="I105" s="5">
        <v>6997200</v>
      </c>
      <c r="J105" s="5">
        <v>6931509</v>
      </c>
      <c r="K105" s="3">
        <v>1</v>
      </c>
      <c r="L105" s="3">
        <v>1</v>
      </c>
      <c r="M105" s="3">
        <v>0.08</v>
      </c>
      <c r="N105" s="6">
        <v>45594</v>
      </c>
      <c r="O105" s="7">
        <f t="shared" si="1"/>
        <v>5.9934738327152882E-3</v>
      </c>
    </row>
    <row r="106" spans="1:15" x14ac:dyDescent="0.25">
      <c r="A106" s="3" t="s">
        <v>15</v>
      </c>
      <c r="B106" s="3" t="s">
        <v>175</v>
      </c>
      <c r="C106" s="3" t="s">
        <v>176</v>
      </c>
      <c r="D106" s="3" t="s">
        <v>177</v>
      </c>
      <c r="E106" s="4">
        <v>5</v>
      </c>
      <c r="F106" s="3" t="s">
        <v>19</v>
      </c>
      <c r="G106" s="3" t="s">
        <v>20</v>
      </c>
      <c r="H106" s="3" t="s">
        <v>21</v>
      </c>
      <c r="I106" s="5">
        <v>5501965</v>
      </c>
      <c r="J106" s="5">
        <v>5465068</v>
      </c>
      <c r="K106" s="3">
        <v>1.2</v>
      </c>
      <c r="L106" s="3">
        <v>1.2</v>
      </c>
      <c r="M106" s="3">
        <v>0.05</v>
      </c>
      <c r="N106" s="6">
        <v>45582</v>
      </c>
      <c r="O106" s="7">
        <f t="shared" si="1"/>
        <v>4.7254850353667111E-3</v>
      </c>
    </row>
    <row r="107" spans="1:15" x14ac:dyDescent="0.25">
      <c r="A107" s="3" t="s">
        <v>15</v>
      </c>
      <c r="B107" s="3" t="s">
        <v>178</v>
      </c>
      <c r="C107" s="3" t="s">
        <v>176</v>
      </c>
      <c r="D107" s="3" t="s">
        <v>177</v>
      </c>
      <c r="E107" s="4">
        <v>5</v>
      </c>
      <c r="F107" s="3" t="s">
        <v>19</v>
      </c>
      <c r="G107" s="3" t="s">
        <v>20</v>
      </c>
      <c r="H107" s="3" t="s">
        <v>21</v>
      </c>
      <c r="I107" s="5">
        <v>4804069</v>
      </c>
      <c r="J107" s="5">
        <v>4771853</v>
      </c>
      <c r="K107" s="3">
        <v>1.2</v>
      </c>
      <c r="L107" s="3">
        <v>1.2</v>
      </c>
      <c r="M107" s="3">
        <v>0.05</v>
      </c>
      <c r="N107" s="6">
        <v>45582</v>
      </c>
      <c r="O107" s="7">
        <f t="shared" si="1"/>
        <v>4.1260822266931986E-3</v>
      </c>
    </row>
    <row r="108" spans="1:15" x14ac:dyDescent="0.25">
      <c r="A108" s="3" t="s">
        <v>15</v>
      </c>
      <c r="B108" s="3" t="s">
        <v>179</v>
      </c>
      <c r="C108" s="3" t="s">
        <v>176</v>
      </c>
      <c r="D108" s="3" t="s">
        <v>177</v>
      </c>
      <c r="E108" s="4">
        <v>5</v>
      </c>
      <c r="F108" s="3" t="s">
        <v>19</v>
      </c>
      <c r="G108" s="3" t="s">
        <v>20</v>
      </c>
      <c r="H108" s="3" t="s">
        <v>21</v>
      </c>
      <c r="I108" s="5">
        <v>4123350</v>
      </c>
      <c r="J108" s="5">
        <v>4095698</v>
      </c>
      <c r="K108" s="3">
        <v>1.2</v>
      </c>
      <c r="L108" s="3">
        <v>1.2</v>
      </c>
      <c r="M108" s="3">
        <v>0.05</v>
      </c>
      <c r="N108" s="6">
        <v>45582</v>
      </c>
      <c r="O108" s="7">
        <f t="shared" si="1"/>
        <v>3.5414307028533531E-3</v>
      </c>
    </row>
    <row r="109" spans="1:15" x14ac:dyDescent="0.25">
      <c r="A109" s="3" t="s">
        <v>15</v>
      </c>
      <c r="B109" s="3" t="s">
        <v>180</v>
      </c>
      <c r="C109" s="3" t="s">
        <v>176</v>
      </c>
      <c r="D109" s="3" t="s">
        <v>177</v>
      </c>
      <c r="E109" s="4">
        <v>5</v>
      </c>
      <c r="F109" s="3" t="s">
        <v>19</v>
      </c>
      <c r="G109" s="3" t="s">
        <v>20</v>
      </c>
      <c r="H109" s="3" t="s">
        <v>21</v>
      </c>
      <c r="I109" s="5">
        <v>2349060</v>
      </c>
      <c r="J109" s="5">
        <v>2329618</v>
      </c>
      <c r="K109" s="3">
        <v>1.4</v>
      </c>
      <c r="L109" s="3">
        <v>1.4</v>
      </c>
      <c r="M109" s="3">
        <v>0.05</v>
      </c>
      <c r="N109" s="6">
        <v>45583</v>
      </c>
      <c r="O109" s="7">
        <f t="shared" si="1"/>
        <v>2.0143527943514935E-3</v>
      </c>
    </row>
    <row r="110" spans="1:15" x14ac:dyDescent="0.25">
      <c r="A110" s="3" t="s">
        <v>15</v>
      </c>
      <c r="B110" s="3" t="s">
        <v>181</v>
      </c>
      <c r="C110" s="3" t="s">
        <v>176</v>
      </c>
      <c r="D110" s="3" t="s">
        <v>177</v>
      </c>
      <c r="E110" s="4">
        <v>5</v>
      </c>
      <c r="F110" s="3" t="s">
        <v>19</v>
      </c>
      <c r="G110" s="3" t="s">
        <v>20</v>
      </c>
      <c r="H110" s="3" t="s">
        <v>21</v>
      </c>
      <c r="I110" s="5">
        <v>3548580</v>
      </c>
      <c r="J110" s="5">
        <v>3519211</v>
      </c>
      <c r="K110" s="3">
        <v>1.4</v>
      </c>
      <c r="L110" s="3">
        <v>1.4</v>
      </c>
      <c r="M110" s="3">
        <v>0.05</v>
      </c>
      <c r="N110" s="6">
        <v>45583</v>
      </c>
      <c r="O110" s="7">
        <f t="shared" si="1"/>
        <v>3.0429591940663719E-3</v>
      </c>
    </row>
    <row r="111" spans="1:15" x14ac:dyDescent="0.25">
      <c r="A111" s="3" t="s">
        <v>15</v>
      </c>
      <c r="B111" s="3" t="s">
        <v>182</v>
      </c>
      <c r="C111" s="3" t="s">
        <v>176</v>
      </c>
      <c r="D111" s="3" t="s">
        <v>177</v>
      </c>
      <c r="E111" s="4">
        <v>5</v>
      </c>
      <c r="F111" s="3" t="s">
        <v>19</v>
      </c>
      <c r="G111" s="3" t="s">
        <v>20</v>
      </c>
      <c r="H111" s="3" t="s">
        <v>21</v>
      </c>
      <c r="I111" s="5">
        <v>3398640</v>
      </c>
      <c r="J111" s="5">
        <v>3370512</v>
      </c>
      <c r="K111" s="3">
        <v>1.4</v>
      </c>
      <c r="L111" s="3">
        <v>1.4</v>
      </c>
      <c r="M111" s="3">
        <v>0.05</v>
      </c>
      <c r="N111" s="6">
        <v>45583</v>
      </c>
      <c r="O111" s="7">
        <f t="shared" si="1"/>
        <v>2.9143835021858693E-3</v>
      </c>
    </row>
    <row r="112" spans="1:15" x14ac:dyDescent="0.25">
      <c r="A112" s="3" t="s">
        <v>15</v>
      </c>
      <c r="B112" s="3" t="s">
        <v>183</v>
      </c>
      <c r="C112" s="3" t="s">
        <v>23</v>
      </c>
      <c r="D112" s="3" t="s">
        <v>24</v>
      </c>
      <c r="E112" s="4">
        <v>5</v>
      </c>
      <c r="F112" s="3" t="s">
        <v>19</v>
      </c>
      <c r="G112" s="3" t="s">
        <v>20</v>
      </c>
      <c r="H112" s="3" t="s">
        <v>21</v>
      </c>
      <c r="I112" s="5">
        <v>8537041</v>
      </c>
      <c r="J112" s="5">
        <v>8531456</v>
      </c>
      <c r="K112" s="3">
        <v>1</v>
      </c>
      <c r="L112" s="3">
        <v>1</v>
      </c>
      <c r="M112" s="3">
        <v>0.01</v>
      </c>
      <c r="N112" s="6">
        <v>45567</v>
      </c>
      <c r="O112" s="7">
        <f t="shared" si="1"/>
        <v>7.3769013776021708E-3</v>
      </c>
    </row>
    <row r="113" spans="1:15" x14ac:dyDescent="0.25">
      <c r="A113" s="3" t="s">
        <v>15</v>
      </c>
      <c r="B113" s="3" t="s">
        <v>184</v>
      </c>
      <c r="C113" s="3" t="s">
        <v>29</v>
      </c>
      <c r="D113" s="3" t="s">
        <v>30</v>
      </c>
      <c r="E113" s="4">
        <v>5</v>
      </c>
      <c r="F113" s="3" t="s">
        <v>19</v>
      </c>
      <c r="G113" s="3" t="s">
        <v>20</v>
      </c>
      <c r="H113" s="3" t="s">
        <v>21</v>
      </c>
      <c r="I113" s="5">
        <v>9723233</v>
      </c>
      <c r="J113" s="5">
        <v>9720043</v>
      </c>
      <c r="K113" s="3">
        <v>1</v>
      </c>
      <c r="L113" s="3">
        <v>1</v>
      </c>
      <c r="M113" s="3">
        <v>0</v>
      </c>
      <c r="N113" s="6">
        <v>45566</v>
      </c>
      <c r="O113" s="7">
        <f t="shared" si="1"/>
        <v>8.4046379184341269E-3</v>
      </c>
    </row>
    <row r="114" spans="1:15" x14ac:dyDescent="0.25">
      <c r="A114" s="3" t="s">
        <v>15</v>
      </c>
      <c r="B114" s="3" t="s">
        <v>185</v>
      </c>
      <c r="C114" s="3" t="s">
        <v>29</v>
      </c>
      <c r="D114" s="3" t="s">
        <v>30</v>
      </c>
      <c r="E114" s="4">
        <v>5</v>
      </c>
      <c r="F114" s="3" t="s">
        <v>19</v>
      </c>
      <c r="G114" s="3" t="s">
        <v>20</v>
      </c>
      <c r="H114" s="3" t="s">
        <v>21</v>
      </c>
      <c r="I114" s="5">
        <v>10451431</v>
      </c>
      <c r="J114" s="5">
        <v>10448003</v>
      </c>
      <c r="K114" s="3">
        <v>1</v>
      </c>
      <c r="L114" s="3">
        <v>1</v>
      </c>
      <c r="M114" s="3">
        <v>0</v>
      </c>
      <c r="N114" s="6">
        <v>45566</v>
      </c>
      <c r="O114" s="7">
        <f t="shared" si="1"/>
        <v>9.034083716061082E-3</v>
      </c>
    </row>
    <row r="115" spans="1:15" x14ac:dyDescent="0.25">
      <c r="A115" s="3" t="s">
        <v>15</v>
      </c>
      <c r="B115" s="3" t="s">
        <v>186</v>
      </c>
      <c r="C115" s="3" t="s">
        <v>29</v>
      </c>
      <c r="D115" s="3" t="s">
        <v>30</v>
      </c>
      <c r="E115" s="4">
        <v>5</v>
      </c>
      <c r="F115" s="3" t="s">
        <v>19</v>
      </c>
      <c r="G115" s="3" t="s">
        <v>20</v>
      </c>
      <c r="H115" s="3" t="s">
        <v>21</v>
      </c>
      <c r="I115" s="5">
        <v>12523326</v>
      </c>
      <c r="J115" s="5">
        <v>12519217</v>
      </c>
      <c r="K115" s="3">
        <v>1</v>
      </c>
      <c r="L115" s="3">
        <v>1</v>
      </c>
      <c r="M115" s="3">
        <v>0</v>
      </c>
      <c r="N115" s="6">
        <v>45566</v>
      </c>
      <c r="O115" s="7">
        <f t="shared" si="1"/>
        <v>1.0825002102079706E-2</v>
      </c>
    </row>
    <row r="116" spans="1:15" x14ac:dyDescent="0.25">
      <c r="A116" s="3" t="s">
        <v>15</v>
      </c>
      <c r="B116" s="3" t="s">
        <v>187</v>
      </c>
      <c r="C116" s="3" t="s">
        <v>188</v>
      </c>
      <c r="D116" s="3" t="s">
        <v>189</v>
      </c>
      <c r="E116" s="4">
        <v>5</v>
      </c>
      <c r="F116" s="3" t="s">
        <v>19</v>
      </c>
      <c r="G116" s="3" t="s">
        <v>20</v>
      </c>
      <c r="H116" s="3" t="s">
        <v>21</v>
      </c>
      <c r="I116" s="5">
        <v>2143340</v>
      </c>
      <c r="J116" s="5">
        <v>2114105</v>
      </c>
      <c r="K116" s="3">
        <v>1.2</v>
      </c>
      <c r="L116" s="3">
        <v>1.2</v>
      </c>
      <c r="M116" s="3">
        <v>0.09</v>
      </c>
      <c r="N116" s="6">
        <v>45600</v>
      </c>
      <c r="O116" s="7">
        <f t="shared" si="1"/>
        <v>1.8280049837795141E-3</v>
      </c>
    </row>
    <row r="117" spans="1:15" x14ac:dyDescent="0.25">
      <c r="A117" s="3" t="s">
        <v>15</v>
      </c>
      <c r="B117" s="3" t="s">
        <v>190</v>
      </c>
      <c r="C117" s="3" t="s">
        <v>188</v>
      </c>
      <c r="D117" s="3" t="s">
        <v>189</v>
      </c>
      <c r="E117" s="4">
        <v>5</v>
      </c>
      <c r="F117" s="3" t="s">
        <v>19</v>
      </c>
      <c r="G117" s="3" t="s">
        <v>20</v>
      </c>
      <c r="H117" s="3" t="s">
        <v>21</v>
      </c>
      <c r="I117" s="5">
        <v>2143340</v>
      </c>
      <c r="J117" s="5">
        <v>2114105</v>
      </c>
      <c r="K117" s="3">
        <v>1.2</v>
      </c>
      <c r="L117" s="3">
        <v>1.2</v>
      </c>
      <c r="M117" s="3">
        <v>0.09</v>
      </c>
      <c r="N117" s="6">
        <v>45600</v>
      </c>
      <c r="O117" s="7">
        <f t="shared" si="1"/>
        <v>1.8280049837795141E-3</v>
      </c>
    </row>
    <row r="118" spans="1:15" x14ac:dyDescent="0.25">
      <c r="A118" s="3" t="s">
        <v>15</v>
      </c>
      <c r="B118" s="3" t="s">
        <v>191</v>
      </c>
      <c r="C118" s="3" t="s">
        <v>141</v>
      </c>
      <c r="D118" s="3" t="s">
        <v>142</v>
      </c>
      <c r="E118" s="4">
        <v>5</v>
      </c>
      <c r="F118" s="3" t="s">
        <v>19</v>
      </c>
      <c r="G118" s="3" t="s">
        <v>20</v>
      </c>
      <c r="H118" s="3" t="s">
        <v>21</v>
      </c>
      <c r="I118" s="5">
        <v>2450300</v>
      </c>
      <c r="J118" s="5">
        <v>2416878</v>
      </c>
      <c r="K118" s="3">
        <v>1.2</v>
      </c>
      <c r="L118" s="3">
        <v>1.2</v>
      </c>
      <c r="M118" s="3">
        <v>0.09</v>
      </c>
      <c r="N118" s="6">
        <v>45600</v>
      </c>
      <c r="O118" s="7">
        <f t="shared" si="1"/>
        <v>2.0898039734010675E-3</v>
      </c>
    </row>
    <row r="119" spans="1:15" x14ac:dyDescent="0.25">
      <c r="A119" s="3" t="s">
        <v>15</v>
      </c>
      <c r="B119" s="3" t="s">
        <v>192</v>
      </c>
      <c r="C119" s="3" t="s">
        <v>141</v>
      </c>
      <c r="D119" s="3" t="s">
        <v>142</v>
      </c>
      <c r="E119" s="4">
        <v>5</v>
      </c>
      <c r="F119" s="3" t="s">
        <v>19</v>
      </c>
      <c r="G119" s="3" t="s">
        <v>20</v>
      </c>
      <c r="H119" s="3" t="s">
        <v>21</v>
      </c>
      <c r="I119" s="5">
        <v>2450300</v>
      </c>
      <c r="J119" s="5">
        <v>2416878</v>
      </c>
      <c r="K119" s="3">
        <v>1.2</v>
      </c>
      <c r="L119" s="3">
        <v>1.2</v>
      </c>
      <c r="M119" s="3">
        <v>0.09</v>
      </c>
      <c r="N119" s="6">
        <v>45600</v>
      </c>
      <c r="O119" s="7">
        <f t="shared" si="1"/>
        <v>2.0898039734010675E-3</v>
      </c>
    </row>
    <row r="120" spans="1:15" x14ac:dyDescent="0.25">
      <c r="A120" s="3" t="s">
        <v>15</v>
      </c>
      <c r="B120" s="3" t="s">
        <v>193</v>
      </c>
      <c r="C120" s="3" t="s">
        <v>194</v>
      </c>
      <c r="D120" s="3" t="s">
        <v>195</v>
      </c>
      <c r="E120" s="4">
        <v>5</v>
      </c>
      <c r="F120" s="3" t="s">
        <v>19</v>
      </c>
      <c r="G120" s="3" t="s">
        <v>20</v>
      </c>
      <c r="H120" s="3" t="s">
        <v>21</v>
      </c>
      <c r="I120" s="5">
        <v>16481500</v>
      </c>
      <c r="J120" s="5">
        <v>16405723</v>
      </c>
      <c r="K120" s="3">
        <v>1</v>
      </c>
      <c r="L120" s="3">
        <v>1</v>
      </c>
      <c r="M120" s="3">
        <v>0.04</v>
      </c>
      <c r="N120" s="6">
        <v>45579</v>
      </c>
      <c r="O120" s="7">
        <f t="shared" si="1"/>
        <v>1.4185550578853085E-2</v>
      </c>
    </row>
    <row r="121" spans="1:15" x14ac:dyDescent="0.25">
      <c r="A121" s="3" t="s">
        <v>15</v>
      </c>
      <c r="B121" s="3" t="s">
        <v>196</v>
      </c>
      <c r="C121" s="3" t="s">
        <v>194</v>
      </c>
      <c r="D121" s="3" t="s">
        <v>195</v>
      </c>
      <c r="E121" s="4">
        <v>5</v>
      </c>
      <c r="F121" s="3" t="s">
        <v>19</v>
      </c>
      <c r="G121" s="3" t="s">
        <v>20</v>
      </c>
      <c r="H121" s="3" t="s">
        <v>21</v>
      </c>
      <c r="I121" s="5">
        <v>11959500</v>
      </c>
      <c r="J121" s="5">
        <v>11780790</v>
      </c>
      <c r="K121" s="3">
        <v>1.2</v>
      </c>
      <c r="L121" s="3">
        <v>1.2</v>
      </c>
      <c r="M121" s="3">
        <v>0.1</v>
      </c>
      <c r="N121" s="6">
        <v>45603</v>
      </c>
      <c r="O121" s="7">
        <f t="shared" si="1"/>
        <v>1.0186505794584404E-2</v>
      </c>
    </row>
    <row r="122" spans="1:15" x14ac:dyDescent="0.25">
      <c r="A122" s="3" t="s">
        <v>15</v>
      </c>
      <c r="B122" s="3" t="s">
        <v>197</v>
      </c>
      <c r="C122" s="3" t="s">
        <v>198</v>
      </c>
      <c r="D122" s="3" t="s">
        <v>199</v>
      </c>
      <c r="E122" s="4">
        <v>5</v>
      </c>
      <c r="F122" s="3" t="s">
        <v>19</v>
      </c>
      <c r="G122" s="3" t="s">
        <v>20</v>
      </c>
      <c r="H122" s="3" t="s">
        <v>21</v>
      </c>
      <c r="I122" s="5">
        <v>10747374</v>
      </c>
      <c r="J122" s="5">
        <v>10599909</v>
      </c>
      <c r="K122" s="3">
        <v>1</v>
      </c>
      <c r="L122" s="3">
        <v>1</v>
      </c>
      <c r="M122" s="3">
        <v>0.11</v>
      </c>
      <c r="N122" s="6">
        <v>45607</v>
      </c>
      <c r="O122" s="7">
        <f t="shared" si="1"/>
        <v>9.1654324073824744E-3</v>
      </c>
    </row>
    <row r="123" spans="1:15" x14ac:dyDescent="0.25">
      <c r="A123" s="3" t="s">
        <v>15</v>
      </c>
      <c r="B123" s="3" t="s">
        <v>200</v>
      </c>
      <c r="C123" s="3" t="s">
        <v>201</v>
      </c>
      <c r="D123" s="3" t="s">
        <v>202</v>
      </c>
      <c r="E123" s="4">
        <v>5</v>
      </c>
      <c r="F123" s="3" t="s">
        <v>19</v>
      </c>
      <c r="G123" s="3" t="s">
        <v>20</v>
      </c>
      <c r="H123" s="3" t="s">
        <v>21</v>
      </c>
      <c r="I123" s="5">
        <v>4471110</v>
      </c>
      <c r="J123" s="5">
        <v>4455103</v>
      </c>
      <c r="K123" s="3">
        <v>1.2</v>
      </c>
      <c r="L123" s="3">
        <v>1.2</v>
      </c>
      <c r="M123" s="3">
        <v>0.03</v>
      </c>
      <c r="N123" s="6">
        <v>45574</v>
      </c>
      <c r="O123" s="7">
        <f t="shared" si="1"/>
        <v>3.8521977324925036E-3</v>
      </c>
    </row>
    <row r="124" spans="1:15" x14ac:dyDescent="0.25">
      <c r="A124" s="3" t="s">
        <v>15</v>
      </c>
      <c r="B124" s="3" t="s">
        <v>203</v>
      </c>
      <c r="C124" s="3" t="s">
        <v>201</v>
      </c>
      <c r="D124" s="3" t="s">
        <v>202</v>
      </c>
      <c r="E124" s="4">
        <v>5</v>
      </c>
      <c r="F124" s="3" t="s">
        <v>19</v>
      </c>
      <c r="G124" s="3" t="s">
        <v>20</v>
      </c>
      <c r="H124" s="3" t="s">
        <v>21</v>
      </c>
      <c r="I124" s="5">
        <v>2127337</v>
      </c>
      <c r="J124" s="5">
        <v>2119721</v>
      </c>
      <c r="K124" s="3">
        <v>1.2</v>
      </c>
      <c r="L124" s="3">
        <v>1.2</v>
      </c>
      <c r="M124" s="3">
        <v>0.03</v>
      </c>
      <c r="N124" s="6">
        <v>45574</v>
      </c>
      <c r="O124" s="7">
        <f t="shared" si="1"/>
        <v>1.8328609753167867E-3</v>
      </c>
    </row>
    <row r="125" spans="1:15" x14ac:dyDescent="0.25">
      <c r="A125" s="3" t="s">
        <v>15</v>
      </c>
      <c r="B125" s="3" t="s">
        <v>204</v>
      </c>
      <c r="C125" s="3" t="s">
        <v>201</v>
      </c>
      <c r="D125" s="3" t="s">
        <v>202</v>
      </c>
      <c r="E125" s="4">
        <v>5</v>
      </c>
      <c r="F125" s="3" t="s">
        <v>19</v>
      </c>
      <c r="G125" s="3" t="s">
        <v>20</v>
      </c>
      <c r="H125" s="3" t="s">
        <v>21</v>
      </c>
      <c r="I125" s="5">
        <v>259944</v>
      </c>
      <c r="J125" s="5">
        <v>258911</v>
      </c>
      <c r="K125" s="3">
        <v>1.2</v>
      </c>
      <c r="L125" s="3">
        <v>1.2</v>
      </c>
      <c r="M125" s="3">
        <v>0.03</v>
      </c>
      <c r="N125" s="6">
        <v>45575</v>
      </c>
      <c r="O125" s="7">
        <f t="shared" si="1"/>
        <v>2.2387279645776239E-4</v>
      </c>
    </row>
    <row r="126" spans="1:15" x14ac:dyDescent="0.25">
      <c r="A126" s="3" t="s">
        <v>15</v>
      </c>
      <c r="B126" s="3" t="s">
        <v>205</v>
      </c>
      <c r="C126" s="3" t="s">
        <v>201</v>
      </c>
      <c r="D126" s="3" t="s">
        <v>202</v>
      </c>
      <c r="E126" s="4">
        <v>5</v>
      </c>
      <c r="F126" s="3" t="s">
        <v>19</v>
      </c>
      <c r="G126" s="3" t="s">
        <v>20</v>
      </c>
      <c r="H126" s="3" t="s">
        <v>21</v>
      </c>
      <c r="I126" s="5">
        <v>265578</v>
      </c>
      <c r="J126" s="5">
        <v>264522</v>
      </c>
      <c r="K126" s="3">
        <v>1.2</v>
      </c>
      <c r="L126" s="3">
        <v>1.2</v>
      </c>
      <c r="M126" s="3">
        <v>0.03</v>
      </c>
      <c r="N126" s="6">
        <v>45575</v>
      </c>
      <c r="O126" s="7">
        <f t="shared" si="1"/>
        <v>2.2872446464074613E-4</v>
      </c>
    </row>
    <row r="127" spans="1:15" x14ac:dyDescent="0.25">
      <c r="A127" s="3" t="s">
        <v>15</v>
      </c>
      <c r="B127" s="3" t="s">
        <v>206</v>
      </c>
      <c r="C127" s="3" t="s">
        <v>201</v>
      </c>
      <c r="D127" s="3" t="s">
        <v>202</v>
      </c>
      <c r="E127" s="4">
        <v>5</v>
      </c>
      <c r="F127" s="3" t="s">
        <v>19</v>
      </c>
      <c r="G127" s="3" t="s">
        <v>20</v>
      </c>
      <c r="H127" s="3" t="s">
        <v>21</v>
      </c>
      <c r="I127" s="5">
        <v>297500</v>
      </c>
      <c r="J127" s="5">
        <v>296199</v>
      </c>
      <c r="K127" s="3">
        <v>1.2</v>
      </c>
      <c r="L127" s="3">
        <v>1.2</v>
      </c>
      <c r="M127" s="3">
        <v>0.03</v>
      </c>
      <c r="N127" s="6">
        <v>45576</v>
      </c>
      <c r="O127" s="7">
        <f t="shared" si="1"/>
        <v>2.5611464340253123E-4</v>
      </c>
    </row>
    <row r="128" spans="1:15" x14ac:dyDescent="0.25">
      <c r="A128" s="3" t="s">
        <v>15</v>
      </c>
      <c r="B128" s="3" t="s">
        <v>207</v>
      </c>
      <c r="C128" s="3" t="s">
        <v>201</v>
      </c>
      <c r="D128" s="3" t="s">
        <v>202</v>
      </c>
      <c r="E128" s="4">
        <v>5</v>
      </c>
      <c r="F128" s="3" t="s">
        <v>19</v>
      </c>
      <c r="G128" s="3" t="s">
        <v>20</v>
      </c>
      <c r="H128" s="3" t="s">
        <v>21</v>
      </c>
      <c r="I128" s="5">
        <v>517650</v>
      </c>
      <c r="J128" s="5">
        <v>512941</v>
      </c>
      <c r="K128" s="3">
        <v>1.2</v>
      </c>
      <c r="L128" s="3">
        <v>1.2</v>
      </c>
      <c r="M128" s="3">
        <v>0.06</v>
      </c>
      <c r="N128" s="6">
        <v>45588</v>
      </c>
      <c r="O128" s="7">
        <f t="shared" si="1"/>
        <v>4.4352513445871782E-4</v>
      </c>
    </row>
    <row r="129" spans="1:15" x14ac:dyDescent="0.25">
      <c r="A129" s="3" t="s">
        <v>15</v>
      </c>
      <c r="B129" s="3" t="s">
        <v>208</v>
      </c>
      <c r="C129" s="3" t="s">
        <v>201</v>
      </c>
      <c r="D129" s="3" t="s">
        <v>202</v>
      </c>
      <c r="E129" s="4">
        <v>5</v>
      </c>
      <c r="F129" s="3" t="s">
        <v>19</v>
      </c>
      <c r="G129" s="3" t="s">
        <v>20</v>
      </c>
      <c r="H129" s="3" t="s">
        <v>21</v>
      </c>
      <c r="I129" s="5">
        <v>11920230</v>
      </c>
      <c r="J129" s="5">
        <v>11811778</v>
      </c>
      <c r="K129" s="3">
        <v>1.2</v>
      </c>
      <c r="L129" s="3">
        <v>1.2</v>
      </c>
      <c r="M129" s="3">
        <v>0.06</v>
      </c>
      <c r="N129" s="6">
        <v>45588</v>
      </c>
      <c r="O129" s="7">
        <f t="shared" si="1"/>
        <v>1.0213300215125181E-2</v>
      </c>
    </row>
    <row r="130" spans="1:15" x14ac:dyDescent="0.25">
      <c r="A130" s="3" t="s">
        <v>15</v>
      </c>
      <c r="B130" s="3" t="s">
        <v>209</v>
      </c>
      <c r="C130" s="3" t="s">
        <v>201</v>
      </c>
      <c r="D130" s="3" t="s">
        <v>202</v>
      </c>
      <c r="E130" s="4">
        <v>5</v>
      </c>
      <c r="F130" s="3" t="s">
        <v>19</v>
      </c>
      <c r="G130" s="3" t="s">
        <v>20</v>
      </c>
      <c r="H130" s="3" t="s">
        <v>21</v>
      </c>
      <c r="I130" s="5">
        <v>4281800</v>
      </c>
      <c r="J130" s="5">
        <v>4249276</v>
      </c>
      <c r="K130" s="3">
        <v>1</v>
      </c>
      <c r="L130" s="3">
        <v>1</v>
      </c>
      <c r="M130" s="3">
        <v>0.06</v>
      </c>
      <c r="N130" s="6">
        <v>45588</v>
      </c>
      <c r="O130" s="7">
        <f t="shared" si="1"/>
        <v>3.6742251238489469E-3</v>
      </c>
    </row>
    <row r="131" spans="1:15" x14ac:dyDescent="0.25">
      <c r="A131" s="3" t="s">
        <v>15</v>
      </c>
      <c r="B131" s="3" t="s">
        <v>210</v>
      </c>
      <c r="C131" s="3" t="s">
        <v>29</v>
      </c>
      <c r="D131" s="3" t="s">
        <v>30</v>
      </c>
      <c r="E131" s="4">
        <v>5</v>
      </c>
      <c r="F131" s="3" t="s">
        <v>19</v>
      </c>
      <c r="G131" s="3" t="s">
        <v>20</v>
      </c>
      <c r="H131" s="3" t="s">
        <v>21</v>
      </c>
      <c r="I131" s="5">
        <v>10683494</v>
      </c>
      <c r="J131" s="5">
        <v>10679989</v>
      </c>
      <c r="K131" s="3">
        <v>1</v>
      </c>
      <c r="L131" s="3">
        <v>1</v>
      </c>
      <c r="M131" s="3">
        <v>0</v>
      </c>
      <c r="N131" s="6">
        <v>45566</v>
      </c>
      <c r="O131" s="7">
        <f t="shared" ref="O131:O135" si="2">+J131/SUM($J$2:$J$135)</f>
        <v>9.2346752496732121E-3</v>
      </c>
    </row>
    <row r="132" spans="1:15" x14ac:dyDescent="0.25">
      <c r="A132" s="3" t="s">
        <v>15</v>
      </c>
      <c r="B132" s="3" t="s">
        <v>211</v>
      </c>
      <c r="C132" s="3" t="s">
        <v>212</v>
      </c>
      <c r="D132" s="3" t="s">
        <v>213</v>
      </c>
      <c r="E132" s="4">
        <v>5</v>
      </c>
      <c r="F132" s="3" t="s">
        <v>19</v>
      </c>
      <c r="G132" s="3" t="s">
        <v>20</v>
      </c>
      <c r="H132" s="3" t="s">
        <v>21</v>
      </c>
      <c r="I132" s="5">
        <v>163752</v>
      </c>
      <c r="J132" s="5">
        <v>161704</v>
      </c>
      <c r="K132" s="3">
        <v>1.6</v>
      </c>
      <c r="L132" s="3">
        <v>1.6</v>
      </c>
      <c r="M132" s="3">
        <v>7.0000000000000007E-2</v>
      </c>
      <c r="N132" s="6">
        <v>45589</v>
      </c>
      <c r="O132" s="7">
        <f t="shared" si="2"/>
        <v>1.3982073638588554E-4</v>
      </c>
    </row>
    <row r="133" spans="1:15" x14ac:dyDescent="0.25">
      <c r="A133" s="3" t="s">
        <v>15</v>
      </c>
      <c r="B133" s="3" t="s">
        <v>214</v>
      </c>
      <c r="C133" s="3" t="s">
        <v>215</v>
      </c>
      <c r="D133" s="3" t="s">
        <v>216</v>
      </c>
      <c r="E133" s="4">
        <v>5</v>
      </c>
      <c r="F133" s="3" t="s">
        <v>19</v>
      </c>
      <c r="G133" s="3" t="s">
        <v>20</v>
      </c>
      <c r="H133" s="3" t="s">
        <v>21</v>
      </c>
      <c r="I133" s="5">
        <v>750334</v>
      </c>
      <c r="J133" s="5">
        <v>740950</v>
      </c>
      <c r="K133" s="3">
        <v>1.6</v>
      </c>
      <c r="L133" s="3">
        <v>1.6</v>
      </c>
      <c r="M133" s="3">
        <v>7.0000000000000007E-2</v>
      </c>
      <c r="N133" s="6">
        <v>45589</v>
      </c>
      <c r="O133" s="7">
        <f t="shared" si="2"/>
        <v>6.4067787206947195E-4</v>
      </c>
    </row>
    <row r="134" spans="1:15" x14ac:dyDescent="0.25">
      <c r="A134" s="3" t="s">
        <v>15</v>
      </c>
      <c r="B134" s="3" t="s">
        <v>217</v>
      </c>
      <c r="C134" s="3" t="s">
        <v>218</v>
      </c>
      <c r="D134" s="3" t="s">
        <v>219</v>
      </c>
      <c r="E134" s="4">
        <v>5</v>
      </c>
      <c r="F134" s="3" t="s">
        <v>19</v>
      </c>
      <c r="G134" s="3" t="s">
        <v>20</v>
      </c>
      <c r="H134" s="3" t="s">
        <v>21</v>
      </c>
      <c r="I134" s="5">
        <v>438039</v>
      </c>
      <c r="J134" s="5">
        <v>432560</v>
      </c>
      <c r="K134" s="3">
        <v>1.6</v>
      </c>
      <c r="L134" s="3">
        <v>1.6</v>
      </c>
      <c r="M134" s="3">
        <v>7.0000000000000007E-2</v>
      </c>
      <c r="N134" s="6">
        <v>45589</v>
      </c>
      <c r="O134" s="7">
        <f t="shared" si="2"/>
        <v>3.740220262397878E-4</v>
      </c>
    </row>
    <row r="135" spans="1:15" x14ac:dyDescent="0.25">
      <c r="A135" s="3" t="s">
        <v>15</v>
      </c>
      <c r="B135" s="3" t="s">
        <v>220</v>
      </c>
      <c r="C135" s="3" t="s">
        <v>221</v>
      </c>
      <c r="D135" s="3" t="s">
        <v>222</v>
      </c>
      <c r="E135" s="4">
        <v>5</v>
      </c>
      <c r="F135" s="3" t="s">
        <v>19</v>
      </c>
      <c r="G135" s="3" t="s">
        <v>223</v>
      </c>
      <c r="H135" s="3" t="s">
        <v>21</v>
      </c>
      <c r="I135" s="5">
        <v>41105726</v>
      </c>
      <c r="J135" s="5">
        <v>6416475</v>
      </c>
      <c r="K135" s="3">
        <v>3</v>
      </c>
      <c r="L135" s="3">
        <v>3</v>
      </c>
      <c r="M135" s="3">
        <v>0.04</v>
      </c>
      <c r="N135" s="6">
        <v>45580</v>
      </c>
      <c r="O135" s="7">
        <f t="shared" si="2"/>
        <v>5.5481389421512444E-3</v>
      </c>
    </row>
    <row r="136" spans="1:15" x14ac:dyDescent="0.25">
      <c r="A136" s="8"/>
      <c r="B136" s="8"/>
      <c r="C136" s="8"/>
      <c r="D136" s="8"/>
      <c r="E136" s="9"/>
      <c r="F136" s="8"/>
      <c r="G136" s="8"/>
      <c r="H136" s="8"/>
      <c r="I136" s="10"/>
      <c r="J136" s="10"/>
      <c r="K136" s="8"/>
      <c r="L136" s="8"/>
      <c r="M136" s="8"/>
      <c r="N136" s="8"/>
      <c r="O136" s="8"/>
    </row>
    <row r="137" spans="1:15" x14ac:dyDescent="0.25">
      <c r="A137" s="8"/>
      <c r="B137" s="8"/>
      <c r="C137" s="8"/>
      <c r="D137" s="8"/>
      <c r="E137" s="9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x14ac:dyDescent="0.25">
      <c r="A138" s="11" t="s">
        <v>224</v>
      </c>
      <c r="B138" s="11"/>
      <c r="C138" s="8"/>
      <c r="D138" s="8"/>
      <c r="E138" s="9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x14ac:dyDescent="0.25">
      <c r="A139" s="12" t="s">
        <v>225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x14ac:dyDescent="0.25">
      <c r="A140" s="12" t="s">
        <v>226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x14ac:dyDescent="0.25">
      <c r="A141" s="12" t="s">
        <v>227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x14ac:dyDescent="0.25">
      <c r="A142" s="12" t="s">
        <v>228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x14ac:dyDescent="0.25">
      <c r="A143" s="12" t="s">
        <v>229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x14ac:dyDescent="0.25">
      <c r="A144" s="12" t="s">
        <v>230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</sheetData>
  <mergeCells count="7">
    <mergeCell ref="A144:O144"/>
    <mergeCell ref="A138:B138"/>
    <mergeCell ref="A139:O139"/>
    <mergeCell ref="A140:O140"/>
    <mergeCell ref="A141:O141"/>
    <mergeCell ref="A142:O142"/>
    <mergeCell ref="A143:O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Peña C.</dc:creator>
  <cp:lastModifiedBy>Sebastián Peña C.</cp:lastModifiedBy>
  <dcterms:created xsi:type="dcterms:W3CDTF">2025-05-22T14:01:23Z</dcterms:created>
  <dcterms:modified xsi:type="dcterms:W3CDTF">2025-05-22T14:02:32Z</dcterms:modified>
</cp:coreProperties>
</file>